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04" windowWidth="18900" windowHeight="6936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O3" i="1" l="1"/>
  <c r="P3" i="1" s="1"/>
  <c r="O51" i="1"/>
  <c r="P51" i="1" s="1"/>
  <c r="O40" i="1"/>
  <c r="P40" i="1" s="1"/>
  <c r="O38" i="1"/>
  <c r="P38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9" i="1"/>
  <c r="P39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O50" i="1"/>
  <c r="P50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3" i="1"/>
  <c r="E29" i="1" l="1"/>
  <c r="E26" i="1"/>
  <c r="E25" i="1"/>
  <c r="E7" i="1"/>
  <c r="E33" i="1"/>
  <c r="R5" i="2" l="1"/>
  <c r="S5" i="2" s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S23" i="2" s="1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E21" i="1"/>
  <c r="E22" i="1"/>
  <c r="E43" i="1" l="1"/>
  <c r="E13" i="1"/>
  <c r="E23" i="1"/>
  <c r="E46" i="1"/>
  <c r="E44" i="1"/>
  <c r="E31" i="1"/>
  <c r="E15" i="1"/>
  <c r="E9" i="1"/>
  <c r="E36" i="1" l="1"/>
  <c r="E4" i="1" l="1"/>
  <c r="E5" i="1"/>
  <c r="E6" i="1"/>
  <c r="E8" i="1"/>
  <c r="E10" i="1"/>
  <c r="E11" i="1"/>
  <c r="E12" i="1"/>
  <c r="E14" i="1"/>
  <c r="E16" i="1"/>
  <c r="E17" i="1"/>
  <c r="E18" i="1"/>
  <c r="E19" i="1"/>
  <c r="E20" i="1"/>
  <c r="E24" i="1"/>
  <c r="E27" i="1"/>
  <c r="E28" i="1"/>
  <c r="E30" i="1"/>
  <c r="E32" i="1"/>
  <c r="E34" i="1"/>
  <c r="E35" i="1"/>
  <c r="E37" i="1"/>
  <c r="E38" i="1"/>
  <c r="E39" i="1"/>
  <c r="E40" i="1"/>
  <c r="E41" i="1"/>
  <c r="E42" i="1"/>
  <c r="E45" i="1"/>
  <c r="E47" i="1"/>
  <c r="E48" i="1"/>
  <c r="E49" i="1"/>
  <c r="E50" i="1"/>
  <c r="E51" i="1"/>
  <c r="E3" i="1"/>
</calcChain>
</file>

<file path=xl/sharedStrings.xml><?xml version="1.0" encoding="utf-8"?>
<sst xmlns="http://schemas.openxmlformats.org/spreadsheetml/2006/main" count="122" uniqueCount="69">
  <si>
    <t>Mariana Felix de Souza</t>
  </si>
  <si>
    <t>Guilherme Stresser</t>
  </si>
  <si>
    <t>Ana Paula Queiroz</t>
  </si>
  <si>
    <t>Wellington Mauro da Silva</t>
  </si>
  <si>
    <t>Patrick Eells</t>
  </si>
  <si>
    <t>Rodrigo Souza da Silva</t>
  </si>
  <si>
    <t>Cirillo Lucchin</t>
  </si>
  <si>
    <t>Carla Silva Dagostin</t>
  </si>
  <si>
    <t>Renan Assis Lima</t>
  </si>
  <si>
    <t>Pedro A. B. C. Nol</t>
  </si>
  <si>
    <t>Jonathan K. da Rocha</t>
  </si>
  <si>
    <t>Larissa R. Machado</t>
  </si>
  <si>
    <t xml:space="preserve">Pietro Di Bunardo Neto </t>
  </si>
  <si>
    <t>Wesley Mateus Becker</t>
  </si>
  <si>
    <t>Lucas Wagner</t>
  </si>
  <si>
    <t>Daniel G. A. Souza</t>
  </si>
  <si>
    <t>Marlon Taverny Thomé</t>
  </si>
  <si>
    <t>Fabio Muggiati</t>
  </si>
  <si>
    <t xml:space="preserve">Abed El Hakin </t>
  </si>
  <si>
    <t>Luan Felipe Gomes</t>
  </si>
  <si>
    <t>Rafael A. Scandelari</t>
  </si>
  <si>
    <t>Nicolas Albini</t>
  </si>
  <si>
    <t>Vinicius Martins Duarte</t>
  </si>
  <si>
    <t>Eduardo Vinicius Ransdin Pigoso</t>
  </si>
  <si>
    <t>Michel G. de Moura</t>
  </si>
  <si>
    <t>Bruno Romano</t>
  </si>
  <si>
    <t>P1</t>
  </si>
  <si>
    <t>T1</t>
  </si>
  <si>
    <t>N1</t>
  </si>
  <si>
    <t>Andre S. S. Kaio</t>
  </si>
  <si>
    <t>Andriele d Silva Parmezan</t>
  </si>
  <si>
    <t>Artur Medeiros Timm de Lima</t>
  </si>
  <si>
    <t>Tarick Luan Zafalon Honda</t>
  </si>
  <si>
    <t>Michel Alexandre Levandoski</t>
  </si>
  <si>
    <t>Bruno Naoto Tota Koga</t>
  </si>
  <si>
    <t>Caio Mateus Rolim de Moura</t>
  </si>
  <si>
    <t>Diego Fortes Verastegui</t>
  </si>
  <si>
    <t>Luis Henrique da Cruz</t>
  </si>
  <si>
    <t>Raffael Tirapelle</t>
  </si>
  <si>
    <t>Sergio Luis Sone Silva</t>
  </si>
  <si>
    <t>Guilherme Fernandes Gonçalves</t>
  </si>
  <si>
    <t>João Felix Machado</t>
  </si>
  <si>
    <t>Maressa Dias</t>
  </si>
  <si>
    <t>João Paulo Tissi</t>
  </si>
  <si>
    <t>Antonio Perussi</t>
  </si>
  <si>
    <t xml:space="preserve">Carlos Eduardo Bachenko </t>
  </si>
  <si>
    <t>Rafael Gustavo de Lima</t>
  </si>
  <si>
    <t>Larissa Debora Toso</t>
  </si>
  <si>
    <t>Emanuelle M. Loures</t>
  </si>
  <si>
    <t>Fernando Augusto Ishida</t>
  </si>
  <si>
    <t>Fernanda Adamati P. Gonçalves</t>
  </si>
  <si>
    <t>Fabio Retorta</t>
  </si>
  <si>
    <t>Materiais Elétricos</t>
  </si>
  <si>
    <t>PRESENÇAS</t>
  </si>
  <si>
    <t>% de Presença</t>
  </si>
  <si>
    <t>:/;/</t>
  </si>
  <si>
    <t xml:space="preserve"> </t>
  </si>
  <si>
    <t>Ronan Assis Lima</t>
  </si>
  <si>
    <t>Pedro A. B. C. Mol</t>
  </si>
  <si>
    <t>P2</t>
  </si>
  <si>
    <t>T2</t>
  </si>
  <si>
    <t>N2</t>
  </si>
  <si>
    <t>nc</t>
  </si>
  <si>
    <t>P3</t>
  </si>
  <si>
    <t>P4</t>
  </si>
  <si>
    <t>T</t>
  </si>
  <si>
    <t>A</t>
  </si>
  <si>
    <t>N3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</si>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</sst>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16" fontId="0" fillId="0" borderId="1" xfId="0" applyNumberFormat="1" applyBorder="1" applyAlignment="1">
      <alignment textRotation="90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/>
    <xf numFmtId="16" fontId="0" fillId="0" borderId="1" xfId="0" applyNumberFormat="1" applyFill="1" applyBorder="1" applyAlignment="1">
      <alignment horizontal="center" textRotation="90"/>
    </xf>
    <xf numFmtId="16" fontId="0" fillId="0" borderId="1" xfId="0" applyNumberFormat="1" applyFill="1" applyBorder="1" applyAlignment="1">
      <alignment textRotation="9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2" borderId="0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S7" sqref="S7"/>
    </sheetView>
  </sheetViews>
  <sheetFormatPr defaultColWidth="8.77734375" defaultRowHeight="14.4" x14ac:dyDescent="0.3"/>
  <cols>
    <col min="1" max="1" width="2.77734375" style="2" bestFit="1" customWidth="1"/>
    <col min="2" max="2" width="27.88671875" style="2" bestFit="1" customWidth="1"/>
    <col min="3" max="4" width="8.77734375" style="3"/>
    <col min="5" max="5" width="8.77734375" style="24"/>
    <col min="6" max="7" width="8.77734375" style="22"/>
    <col min="8" max="8" width="8.77734375" style="26"/>
    <col min="9" max="10" width="8.77734375" style="22"/>
    <col min="11" max="16" width="8.77734375" style="3"/>
    <col min="17" max="16384" width="8.77734375" style="2"/>
  </cols>
  <sheetData>
    <row r="1" spans="1:16" x14ac:dyDescent="0.3">
      <c r="B1" s="2" t="s">
        <v>52</v>
      </c>
    </row>
    <row r="2" spans="1:16" ht="14.55" x14ac:dyDescent="0.35">
      <c r="A2" s="4"/>
      <c r="B2" s="4"/>
      <c r="C2" s="5" t="s">
        <v>26</v>
      </c>
      <c r="D2" s="5" t="s">
        <v>27</v>
      </c>
      <c r="E2" s="25" t="s">
        <v>28</v>
      </c>
      <c r="F2" s="5" t="s">
        <v>59</v>
      </c>
      <c r="G2" s="5" t="s">
        <v>60</v>
      </c>
      <c r="H2" s="25" t="s">
        <v>61</v>
      </c>
      <c r="I2" s="5" t="s">
        <v>26</v>
      </c>
      <c r="J2" s="32" t="s">
        <v>59</v>
      </c>
      <c r="K2" s="31" t="s">
        <v>63</v>
      </c>
      <c r="L2" s="5" t="s">
        <v>64</v>
      </c>
      <c r="M2" s="5" t="s">
        <v>65</v>
      </c>
      <c r="N2" s="5" t="s">
        <v>66</v>
      </c>
      <c r="O2" s="5" t="s">
        <v>67</v>
      </c>
      <c r="P2" s="5" t="s">
        <v>68</v>
      </c>
    </row>
    <row r="3" spans="1:16" ht="14.55" x14ac:dyDescent="0.35">
      <c r="A3" s="6">
        <v>1</v>
      </c>
      <c r="B3" s="4" t="s">
        <v>18</v>
      </c>
      <c r="C3" s="5">
        <v>1</v>
      </c>
      <c r="D3" s="5">
        <v>5.5</v>
      </c>
      <c r="E3" s="25">
        <f>C3+D3</f>
        <v>6.5</v>
      </c>
      <c r="F3" s="5">
        <v>0</v>
      </c>
      <c r="G3" s="5">
        <v>3</v>
      </c>
      <c r="H3" s="25">
        <f>F3+G3</f>
        <v>3</v>
      </c>
      <c r="I3" s="5">
        <v>1</v>
      </c>
      <c r="J3" s="32">
        <v>1</v>
      </c>
      <c r="K3" s="31">
        <v>1</v>
      </c>
      <c r="L3" s="5">
        <v>1</v>
      </c>
      <c r="M3" s="5">
        <v>3</v>
      </c>
      <c r="N3" s="5">
        <v>3</v>
      </c>
      <c r="O3" s="5">
        <f>I3+J3+K3+L3+M3+N3</f>
        <v>10</v>
      </c>
      <c r="P3" s="32">
        <f>(E3+H3+O3)/3</f>
        <v>6.5</v>
      </c>
    </row>
    <row r="4" spans="1:16" ht="14.55" x14ac:dyDescent="0.35">
      <c r="A4" s="6">
        <v>2</v>
      </c>
      <c r="B4" s="4" t="s">
        <v>2</v>
      </c>
      <c r="C4" s="5">
        <v>1</v>
      </c>
      <c r="D4" s="5">
        <v>4</v>
      </c>
      <c r="E4" s="25">
        <f>C4+D4</f>
        <v>5</v>
      </c>
      <c r="F4" s="5">
        <v>1</v>
      </c>
      <c r="G4" s="5">
        <v>4</v>
      </c>
      <c r="H4" s="25">
        <f t="shared" ref="H4:H51" si="0">F4+G4</f>
        <v>5</v>
      </c>
      <c r="I4" s="5">
        <v>1</v>
      </c>
      <c r="J4" s="32">
        <v>0</v>
      </c>
      <c r="K4" s="31">
        <v>1</v>
      </c>
      <c r="L4" s="5">
        <v>1</v>
      </c>
      <c r="M4" s="5">
        <v>3</v>
      </c>
      <c r="N4" s="5">
        <v>3</v>
      </c>
      <c r="O4" s="5">
        <f t="shared" ref="O4:O51" si="1">I4+J4+K4+L4+M4+N4</f>
        <v>9</v>
      </c>
      <c r="P4" s="32">
        <f t="shared" ref="P4:P51" si="2">(E4+H4+O4)/3</f>
        <v>6.333333333333333</v>
      </c>
    </row>
    <row r="5" spans="1:16" ht="14.55" x14ac:dyDescent="0.35">
      <c r="A5" s="6">
        <v>3</v>
      </c>
      <c r="B5" s="4" t="s">
        <v>29</v>
      </c>
      <c r="C5" s="5">
        <v>0.5</v>
      </c>
      <c r="D5" s="5">
        <v>3</v>
      </c>
      <c r="E5" s="25">
        <f>C5+D5</f>
        <v>3.5</v>
      </c>
      <c r="F5" s="5">
        <v>0</v>
      </c>
      <c r="G5" s="5">
        <v>3.5</v>
      </c>
      <c r="H5" s="25">
        <f t="shared" si="0"/>
        <v>3.5</v>
      </c>
      <c r="I5" s="5">
        <v>1</v>
      </c>
      <c r="J5" s="32">
        <v>1</v>
      </c>
      <c r="K5" s="31">
        <v>1</v>
      </c>
      <c r="L5" s="5">
        <v>1</v>
      </c>
      <c r="M5" s="5">
        <v>3</v>
      </c>
      <c r="N5" s="5">
        <v>3</v>
      </c>
      <c r="O5" s="5">
        <f t="shared" si="1"/>
        <v>10</v>
      </c>
      <c r="P5" s="32">
        <f t="shared" si="2"/>
        <v>5.666666666666667</v>
      </c>
    </row>
    <row r="6" spans="1:16" ht="14.55" x14ac:dyDescent="0.35">
      <c r="A6" s="6">
        <v>4</v>
      </c>
      <c r="B6" s="4" t="s">
        <v>30</v>
      </c>
      <c r="C6" s="5">
        <v>1</v>
      </c>
      <c r="D6" s="5">
        <v>5</v>
      </c>
      <c r="E6" s="25">
        <f>C6+D6</f>
        <v>6</v>
      </c>
      <c r="F6" s="5">
        <v>1</v>
      </c>
      <c r="G6" s="5">
        <v>4</v>
      </c>
      <c r="H6" s="25">
        <f t="shared" si="0"/>
        <v>5</v>
      </c>
      <c r="I6" s="5">
        <v>1</v>
      </c>
      <c r="J6" s="32">
        <v>1</v>
      </c>
      <c r="K6" s="31">
        <v>1</v>
      </c>
      <c r="L6" s="5">
        <v>1</v>
      </c>
      <c r="M6" s="5">
        <v>3</v>
      </c>
      <c r="N6" s="5">
        <v>3</v>
      </c>
      <c r="O6" s="5">
        <f t="shared" si="1"/>
        <v>10</v>
      </c>
      <c r="P6" s="5">
        <f t="shared" si="2"/>
        <v>7</v>
      </c>
    </row>
    <row r="7" spans="1:16" ht="14.55" x14ac:dyDescent="0.35">
      <c r="A7" s="6">
        <v>5</v>
      </c>
      <c r="B7" s="4" t="s">
        <v>44</v>
      </c>
      <c r="C7" s="5">
        <v>1</v>
      </c>
      <c r="D7" s="5">
        <v>6</v>
      </c>
      <c r="E7" s="25">
        <f>C7+D7</f>
        <v>7</v>
      </c>
      <c r="F7" s="5">
        <v>0.5</v>
      </c>
      <c r="G7" s="5">
        <v>6</v>
      </c>
      <c r="H7" s="25">
        <f t="shared" si="0"/>
        <v>6.5</v>
      </c>
      <c r="I7" s="5">
        <v>1</v>
      </c>
      <c r="J7" s="32">
        <v>1</v>
      </c>
      <c r="K7" s="31">
        <v>1</v>
      </c>
      <c r="L7" s="5">
        <v>1</v>
      </c>
      <c r="M7" s="5">
        <v>3</v>
      </c>
      <c r="N7" s="5">
        <v>3</v>
      </c>
      <c r="O7" s="5">
        <f t="shared" si="1"/>
        <v>10</v>
      </c>
      <c r="P7" s="5">
        <f t="shared" si="2"/>
        <v>7.833333333333333</v>
      </c>
    </row>
    <row r="8" spans="1:16" ht="14.55" x14ac:dyDescent="0.35">
      <c r="A8" s="6">
        <v>6</v>
      </c>
      <c r="B8" s="4" t="s">
        <v>31</v>
      </c>
      <c r="C8" s="5">
        <v>2</v>
      </c>
      <c r="D8" s="5">
        <v>5.8</v>
      </c>
      <c r="E8" s="25">
        <f t="shared" ref="E8:E22" si="3">C8+D8</f>
        <v>7.8</v>
      </c>
      <c r="F8" s="5">
        <v>1</v>
      </c>
      <c r="G8" s="5">
        <v>5.5</v>
      </c>
      <c r="H8" s="25">
        <f t="shared" si="0"/>
        <v>6.5</v>
      </c>
      <c r="I8" s="5">
        <v>1</v>
      </c>
      <c r="J8" s="32">
        <v>1</v>
      </c>
      <c r="K8" s="31">
        <v>1</v>
      </c>
      <c r="L8" s="5">
        <v>1</v>
      </c>
      <c r="M8" s="5">
        <v>3</v>
      </c>
      <c r="N8" s="5">
        <v>3</v>
      </c>
      <c r="O8" s="5">
        <f t="shared" si="1"/>
        <v>10</v>
      </c>
      <c r="P8" s="5">
        <f t="shared" si="2"/>
        <v>8.1</v>
      </c>
    </row>
    <row r="9" spans="1:16" ht="14.55" x14ac:dyDescent="0.35">
      <c r="A9" s="6">
        <v>7</v>
      </c>
      <c r="B9" s="4" t="s">
        <v>34</v>
      </c>
      <c r="C9" s="5">
        <v>0.5</v>
      </c>
      <c r="D9" s="5">
        <v>3</v>
      </c>
      <c r="E9" s="25">
        <f t="shared" si="3"/>
        <v>3.5</v>
      </c>
      <c r="F9" s="5">
        <v>0.5</v>
      </c>
      <c r="G9" s="5">
        <v>3.5</v>
      </c>
      <c r="H9" s="25">
        <f t="shared" si="0"/>
        <v>4</v>
      </c>
      <c r="I9" s="5">
        <v>1</v>
      </c>
      <c r="J9" s="32">
        <v>1</v>
      </c>
      <c r="K9" s="31">
        <v>1</v>
      </c>
      <c r="L9" s="5">
        <v>1</v>
      </c>
      <c r="M9" s="5">
        <v>3</v>
      </c>
      <c r="N9" s="5">
        <v>3</v>
      </c>
      <c r="O9" s="5">
        <f t="shared" si="1"/>
        <v>10</v>
      </c>
      <c r="P9" s="32">
        <f t="shared" si="2"/>
        <v>5.833333333333333</v>
      </c>
    </row>
    <row r="10" spans="1:16" ht="14.55" x14ac:dyDescent="0.35">
      <c r="A10" s="6">
        <v>8</v>
      </c>
      <c r="B10" s="4" t="s">
        <v>25</v>
      </c>
      <c r="C10" s="5">
        <v>0</v>
      </c>
      <c r="D10" s="5">
        <v>4</v>
      </c>
      <c r="E10" s="25">
        <f t="shared" si="3"/>
        <v>4</v>
      </c>
      <c r="F10" s="5">
        <v>0.5</v>
      </c>
      <c r="G10" s="5">
        <v>4</v>
      </c>
      <c r="H10" s="25">
        <f t="shared" si="0"/>
        <v>4.5</v>
      </c>
      <c r="I10" s="5">
        <v>1</v>
      </c>
      <c r="J10" s="32">
        <v>1</v>
      </c>
      <c r="K10" s="31">
        <v>1</v>
      </c>
      <c r="L10" s="5">
        <v>0</v>
      </c>
      <c r="M10" s="5">
        <v>3</v>
      </c>
      <c r="N10" s="5">
        <v>3</v>
      </c>
      <c r="O10" s="5">
        <f t="shared" si="1"/>
        <v>9</v>
      </c>
      <c r="P10" s="32">
        <f t="shared" si="2"/>
        <v>5.833333333333333</v>
      </c>
    </row>
    <row r="11" spans="1:16" ht="14.55" x14ac:dyDescent="0.35">
      <c r="A11" s="6">
        <v>9</v>
      </c>
      <c r="B11" s="4" t="s">
        <v>35</v>
      </c>
      <c r="C11" s="5">
        <v>0.5</v>
      </c>
      <c r="D11" s="5">
        <v>5</v>
      </c>
      <c r="E11" s="25">
        <f t="shared" si="3"/>
        <v>5.5</v>
      </c>
      <c r="F11" s="5">
        <v>0.5</v>
      </c>
      <c r="G11" s="5">
        <v>4.5</v>
      </c>
      <c r="H11" s="25">
        <f t="shared" si="0"/>
        <v>5</v>
      </c>
      <c r="I11" s="5">
        <v>1</v>
      </c>
      <c r="J11" s="32">
        <v>1</v>
      </c>
      <c r="K11" s="31">
        <v>1</v>
      </c>
      <c r="L11" s="5">
        <v>1</v>
      </c>
      <c r="M11" s="5">
        <v>3</v>
      </c>
      <c r="N11" s="5">
        <v>3</v>
      </c>
      <c r="O11" s="5">
        <f t="shared" si="1"/>
        <v>10</v>
      </c>
      <c r="P11" s="32">
        <f t="shared" si="2"/>
        <v>6.833333333333333</v>
      </c>
    </row>
    <row r="12" spans="1:16" ht="14.55" x14ac:dyDescent="0.35">
      <c r="A12" s="6">
        <v>10</v>
      </c>
      <c r="B12" s="4" t="s">
        <v>7</v>
      </c>
      <c r="C12" s="5">
        <v>1</v>
      </c>
      <c r="D12" s="5">
        <v>6.5</v>
      </c>
      <c r="E12" s="25">
        <f t="shared" si="3"/>
        <v>7.5</v>
      </c>
      <c r="F12" s="5">
        <v>1</v>
      </c>
      <c r="G12" s="5">
        <v>3.5</v>
      </c>
      <c r="H12" s="25">
        <f t="shared" si="0"/>
        <v>4.5</v>
      </c>
      <c r="I12" s="5">
        <v>1</v>
      </c>
      <c r="J12" s="32">
        <v>1</v>
      </c>
      <c r="K12" s="31">
        <v>1</v>
      </c>
      <c r="L12" s="5">
        <v>1</v>
      </c>
      <c r="M12" s="5">
        <v>3</v>
      </c>
      <c r="N12" s="5">
        <v>3</v>
      </c>
      <c r="O12" s="5">
        <f t="shared" si="1"/>
        <v>10</v>
      </c>
      <c r="P12" s="5">
        <f t="shared" si="2"/>
        <v>7.333333333333333</v>
      </c>
    </row>
    <row r="13" spans="1:16" ht="14.55" x14ac:dyDescent="0.35">
      <c r="A13" s="6">
        <v>11</v>
      </c>
      <c r="B13" s="4" t="s">
        <v>45</v>
      </c>
      <c r="C13" s="5">
        <v>1.5</v>
      </c>
      <c r="D13" s="5">
        <v>3.5</v>
      </c>
      <c r="E13" s="25">
        <f t="shared" si="3"/>
        <v>5</v>
      </c>
      <c r="F13" s="5">
        <v>0.5</v>
      </c>
      <c r="G13" s="5">
        <v>3</v>
      </c>
      <c r="H13" s="25">
        <f t="shared" si="0"/>
        <v>3.5</v>
      </c>
      <c r="I13" s="5">
        <v>1</v>
      </c>
      <c r="J13" s="32">
        <v>1</v>
      </c>
      <c r="K13" s="31">
        <v>1</v>
      </c>
      <c r="L13" s="5">
        <v>1</v>
      </c>
      <c r="M13" s="5">
        <v>3</v>
      </c>
      <c r="N13" s="5">
        <v>3</v>
      </c>
      <c r="O13" s="5">
        <f t="shared" si="1"/>
        <v>10</v>
      </c>
      <c r="P13" s="32">
        <f t="shared" si="2"/>
        <v>6.166666666666667</v>
      </c>
    </row>
    <row r="14" spans="1:16" ht="14.55" x14ac:dyDescent="0.35">
      <c r="A14" s="6">
        <v>12</v>
      </c>
      <c r="B14" s="4" t="s">
        <v>6</v>
      </c>
      <c r="C14" s="5">
        <v>1</v>
      </c>
      <c r="D14" s="5">
        <v>7</v>
      </c>
      <c r="E14" s="25">
        <f t="shared" si="3"/>
        <v>8</v>
      </c>
      <c r="F14" s="5">
        <v>0.5</v>
      </c>
      <c r="G14" s="5">
        <v>5</v>
      </c>
      <c r="H14" s="25">
        <f t="shared" si="0"/>
        <v>5.5</v>
      </c>
      <c r="I14" s="5">
        <v>1</v>
      </c>
      <c r="J14" s="32">
        <v>0</v>
      </c>
      <c r="K14" s="31">
        <v>1</v>
      </c>
      <c r="L14" s="5">
        <v>1</v>
      </c>
      <c r="M14" s="5">
        <v>3</v>
      </c>
      <c r="N14" s="5">
        <v>3</v>
      </c>
      <c r="O14" s="5">
        <f t="shared" si="1"/>
        <v>9</v>
      </c>
      <c r="P14" s="5">
        <f t="shared" si="2"/>
        <v>7.5</v>
      </c>
    </row>
    <row r="15" spans="1:16" ht="14.55" x14ac:dyDescent="0.35">
      <c r="A15" s="6">
        <v>13</v>
      </c>
      <c r="B15" s="4" t="s">
        <v>36</v>
      </c>
      <c r="C15" s="5">
        <v>1</v>
      </c>
      <c r="D15" s="5">
        <v>3.5</v>
      </c>
      <c r="E15" s="25">
        <f t="shared" si="3"/>
        <v>4.5</v>
      </c>
      <c r="F15" s="5">
        <v>0.5</v>
      </c>
      <c r="G15" s="5">
        <v>4</v>
      </c>
      <c r="H15" s="25">
        <f t="shared" si="0"/>
        <v>4.5</v>
      </c>
      <c r="I15" s="5">
        <v>1</v>
      </c>
      <c r="J15" s="32">
        <v>1</v>
      </c>
      <c r="K15" s="31">
        <v>1</v>
      </c>
      <c r="L15" s="5">
        <v>1</v>
      </c>
      <c r="M15" s="5">
        <v>3</v>
      </c>
      <c r="N15" s="5">
        <v>3</v>
      </c>
      <c r="O15" s="5">
        <f t="shared" si="1"/>
        <v>10</v>
      </c>
      <c r="P15" s="32">
        <f t="shared" si="2"/>
        <v>6.333333333333333</v>
      </c>
    </row>
    <row r="16" spans="1:16" ht="14.55" x14ac:dyDescent="0.35">
      <c r="A16" s="6">
        <v>14</v>
      </c>
      <c r="B16" s="4" t="s">
        <v>15</v>
      </c>
      <c r="C16" s="5">
        <v>1.5</v>
      </c>
      <c r="D16" s="5">
        <v>6</v>
      </c>
      <c r="E16" s="25">
        <f t="shared" si="3"/>
        <v>7.5</v>
      </c>
      <c r="F16" s="5">
        <v>1</v>
      </c>
      <c r="G16" s="5">
        <v>2</v>
      </c>
      <c r="H16" s="25">
        <f t="shared" si="0"/>
        <v>3</v>
      </c>
      <c r="I16" s="5">
        <v>1</v>
      </c>
      <c r="J16" s="32">
        <v>0</v>
      </c>
      <c r="K16" s="31">
        <v>1</v>
      </c>
      <c r="L16" s="5">
        <v>1</v>
      </c>
      <c r="M16" s="5">
        <v>2</v>
      </c>
      <c r="N16" s="5">
        <v>3</v>
      </c>
      <c r="O16" s="5">
        <f t="shared" si="1"/>
        <v>8</v>
      </c>
      <c r="P16" s="32">
        <f t="shared" si="2"/>
        <v>6.166666666666667</v>
      </c>
    </row>
    <row r="17" spans="1:16" ht="14.55" x14ac:dyDescent="0.35">
      <c r="A17" s="6">
        <v>15</v>
      </c>
      <c r="B17" s="4" t="s">
        <v>23</v>
      </c>
      <c r="C17" s="5">
        <v>0.5</v>
      </c>
      <c r="D17" s="5">
        <v>4.5</v>
      </c>
      <c r="E17" s="25">
        <f t="shared" si="3"/>
        <v>5</v>
      </c>
      <c r="F17" s="5">
        <v>0</v>
      </c>
      <c r="G17" s="5">
        <v>3</v>
      </c>
      <c r="H17" s="25">
        <f t="shared" si="0"/>
        <v>3</v>
      </c>
      <c r="I17" s="5">
        <v>1</v>
      </c>
      <c r="J17" s="32">
        <v>1</v>
      </c>
      <c r="K17" s="31">
        <v>1</v>
      </c>
      <c r="L17" s="5">
        <v>0</v>
      </c>
      <c r="M17" s="5">
        <v>3</v>
      </c>
      <c r="N17" s="5">
        <v>3</v>
      </c>
      <c r="O17" s="5">
        <f t="shared" si="1"/>
        <v>9</v>
      </c>
      <c r="P17" s="32">
        <f t="shared" si="2"/>
        <v>5.666666666666667</v>
      </c>
    </row>
    <row r="18" spans="1:16" ht="14.55" x14ac:dyDescent="0.35">
      <c r="A18" s="6">
        <v>16</v>
      </c>
      <c r="B18" s="4" t="s">
        <v>48</v>
      </c>
      <c r="C18" s="5">
        <v>0.5</v>
      </c>
      <c r="D18" s="5">
        <v>4.5</v>
      </c>
      <c r="E18" s="25">
        <f t="shared" si="3"/>
        <v>5</v>
      </c>
      <c r="F18" s="5">
        <v>1</v>
      </c>
      <c r="G18" s="5">
        <v>5.5</v>
      </c>
      <c r="H18" s="25">
        <f t="shared" si="0"/>
        <v>6.5</v>
      </c>
      <c r="I18" s="5">
        <v>1</v>
      </c>
      <c r="J18" s="32">
        <v>1</v>
      </c>
      <c r="K18" s="31">
        <v>1</v>
      </c>
      <c r="L18" s="5">
        <v>1</v>
      </c>
      <c r="M18" s="5">
        <v>3</v>
      </c>
      <c r="N18" s="5">
        <v>3</v>
      </c>
      <c r="O18" s="5">
        <f t="shared" si="1"/>
        <v>10</v>
      </c>
      <c r="P18" s="5">
        <f t="shared" si="2"/>
        <v>7.166666666666667</v>
      </c>
    </row>
    <row r="19" spans="1:16" ht="14.55" x14ac:dyDescent="0.35">
      <c r="A19" s="6">
        <v>17</v>
      </c>
      <c r="B19" s="4" t="s">
        <v>51</v>
      </c>
      <c r="C19" s="5">
        <v>1</v>
      </c>
      <c r="D19" s="5">
        <v>5</v>
      </c>
      <c r="E19" s="25">
        <f t="shared" si="3"/>
        <v>6</v>
      </c>
      <c r="F19" s="5">
        <v>0.5</v>
      </c>
      <c r="G19" s="5">
        <v>3</v>
      </c>
      <c r="H19" s="25">
        <f t="shared" si="0"/>
        <v>3.5</v>
      </c>
      <c r="I19" s="5">
        <v>1</v>
      </c>
      <c r="J19" s="32">
        <v>1</v>
      </c>
      <c r="K19" s="31">
        <v>1</v>
      </c>
      <c r="L19" s="5">
        <v>1</v>
      </c>
      <c r="M19" s="5"/>
      <c r="N19" s="5">
        <v>2</v>
      </c>
      <c r="O19" s="5">
        <f t="shared" si="1"/>
        <v>6</v>
      </c>
      <c r="P19" s="32">
        <f t="shared" si="2"/>
        <v>5.166666666666667</v>
      </c>
    </row>
    <row r="20" spans="1:16" ht="14.55" x14ac:dyDescent="0.35">
      <c r="A20" s="6">
        <v>18</v>
      </c>
      <c r="B20" s="4" t="s">
        <v>17</v>
      </c>
      <c r="C20" s="5">
        <v>0.5</v>
      </c>
      <c r="D20" s="5">
        <v>4</v>
      </c>
      <c r="E20" s="25">
        <f t="shared" si="3"/>
        <v>4.5</v>
      </c>
      <c r="F20" s="5">
        <v>0.5</v>
      </c>
      <c r="G20" s="5">
        <v>5</v>
      </c>
      <c r="H20" s="25">
        <f t="shared" si="0"/>
        <v>5.5</v>
      </c>
      <c r="I20" s="5">
        <v>1</v>
      </c>
      <c r="J20" s="32">
        <v>0</v>
      </c>
      <c r="K20" s="31">
        <v>1</v>
      </c>
      <c r="L20" s="5">
        <v>0</v>
      </c>
      <c r="M20" s="5"/>
      <c r="N20" s="5">
        <v>2</v>
      </c>
      <c r="O20" s="5">
        <f t="shared" si="1"/>
        <v>4</v>
      </c>
      <c r="P20" s="32">
        <f t="shared" si="2"/>
        <v>4.666666666666667</v>
      </c>
    </row>
    <row r="21" spans="1:16" x14ac:dyDescent="0.3">
      <c r="A21" s="6">
        <v>19</v>
      </c>
      <c r="B21" s="7" t="s">
        <v>50</v>
      </c>
      <c r="C21" s="5"/>
      <c r="D21" s="5">
        <v>2</v>
      </c>
      <c r="E21" s="25">
        <f t="shared" si="3"/>
        <v>2</v>
      </c>
      <c r="F21" s="23" t="s">
        <v>62</v>
      </c>
      <c r="G21" s="23"/>
      <c r="H21" s="27"/>
      <c r="I21" s="5">
        <v>0</v>
      </c>
      <c r="J21" s="32">
        <v>0</v>
      </c>
      <c r="K21" s="31">
        <v>0</v>
      </c>
      <c r="L21" s="5">
        <v>0</v>
      </c>
      <c r="M21" s="5">
        <v>0</v>
      </c>
      <c r="N21" s="5">
        <v>0</v>
      </c>
      <c r="O21" s="5">
        <f t="shared" si="1"/>
        <v>0</v>
      </c>
      <c r="P21" s="23">
        <f t="shared" si="2"/>
        <v>0.66666666666666663</v>
      </c>
    </row>
    <row r="22" spans="1:16" ht="14.55" x14ac:dyDescent="0.35">
      <c r="A22" s="6">
        <v>20</v>
      </c>
      <c r="B22" s="4" t="s">
        <v>49</v>
      </c>
      <c r="C22" s="5">
        <v>1</v>
      </c>
      <c r="D22" s="5">
        <v>5.5</v>
      </c>
      <c r="E22" s="25">
        <f t="shared" si="3"/>
        <v>6.5</v>
      </c>
      <c r="F22" s="5">
        <v>0</v>
      </c>
      <c r="G22" s="5">
        <v>5</v>
      </c>
      <c r="H22" s="25">
        <f t="shared" si="0"/>
        <v>5</v>
      </c>
      <c r="I22" s="5">
        <v>1</v>
      </c>
      <c r="J22" s="32">
        <v>1</v>
      </c>
      <c r="K22" s="31">
        <v>1</v>
      </c>
      <c r="L22" s="5">
        <v>1</v>
      </c>
      <c r="M22" s="5">
        <v>3</v>
      </c>
      <c r="N22" s="5">
        <v>3</v>
      </c>
      <c r="O22" s="5">
        <f t="shared" si="1"/>
        <v>10</v>
      </c>
      <c r="P22" s="5">
        <f t="shared" si="2"/>
        <v>7.166666666666667</v>
      </c>
    </row>
    <row r="23" spans="1:16" x14ac:dyDescent="0.3">
      <c r="A23" s="6">
        <v>21</v>
      </c>
      <c r="B23" s="4" t="s">
        <v>40</v>
      </c>
      <c r="C23" s="5">
        <v>0.5</v>
      </c>
      <c r="D23" s="5">
        <v>5</v>
      </c>
      <c r="E23" s="25">
        <f t="shared" ref="E23:E36" si="4">C23+D23</f>
        <v>5.5</v>
      </c>
      <c r="F23" s="5">
        <v>1</v>
      </c>
      <c r="G23" s="5">
        <v>4.5</v>
      </c>
      <c r="H23" s="25">
        <f t="shared" si="0"/>
        <v>5.5</v>
      </c>
      <c r="I23" s="5">
        <v>1</v>
      </c>
      <c r="J23" s="32">
        <v>1</v>
      </c>
      <c r="K23" s="31">
        <v>1</v>
      </c>
      <c r="L23" s="5">
        <v>1</v>
      </c>
      <c r="M23" s="5">
        <v>3</v>
      </c>
      <c r="N23" s="5">
        <v>3</v>
      </c>
      <c r="O23" s="5">
        <f t="shared" si="1"/>
        <v>10</v>
      </c>
      <c r="P23" s="5">
        <f t="shared" si="2"/>
        <v>7</v>
      </c>
    </row>
    <row r="24" spans="1:16" ht="14.55" x14ac:dyDescent="0.35">
      <c r="A24" s="6">
        <v>22</v>
      </c>
      <c r="B24" s="4" t="s">
        <v>1</v>
      </c>
      <c r="C24" s="5">
        <v>1</v>
      </c>
      <c r="D24" s="5">
        <v>6</v>
      </c>
      <c r="E24" s="25">
        <f t="shared" si="4"/>
        <v>7</v>
      </c>
      <c r="F24" s="5">
        <v>1</v>
      </c>
      <c r="G24" s="5">
        <v>3.5</v>
      </c>
      <c r="H24" s="25">
        <f t="shared" si="0"/>
        <v>4.5</v>
      </c>
      <c r="I24" s="5">
        <v>1</v>
      </c>
      <c r="J24" s="32">
        <v>1</v>
      </c>
      <c r="K24" s="31">
        <v>1</v>
      </c>
      <c r="L24" s="5">
        <v>1</v>
      </c>
      <c r="M24" s="5">
        <v>3</v>
      </c>
      <c r="N24" s="5">
        <v>3</v>
      </c>
      <c r="O24" s="5">
        <f t="shared" si="1"/>
        <v>10</v>
      </c>
      <c r="P24" s="5">
        <f t="shared" si="2"/>
        <v>7.166666666666667</v>
      </c>
    </row>
    <row r="25" spans="1:16" x14ac:dyDescent="0.3">
      <c r="A25" s="6">
        <v>23</v>
      </c>
      <c r="B25" s="4" t="s">
        <v>43</v>
      </c>
      <c r="C25" s="5">
        <v>1</v>
      </c>
      <c r="D25" s="5">
        <v>3.5</v>
      </c>
      <c r="E25" s="25">
        <f t="shared" si="4"/>
        <v>4.5</v>
      </c>
      <c r="F25" s="5">
        <v>0.5</v>
      </c>
      <c r="G25" s="5">
        <v>2.5</v>
      </c>
      <c r="H25" s="25">
        <f t="shared" si="0"/>
        <v>3</v>
      </c>
      <c r="I25" s="5">
        <v>1</v>
      </c>
      <c r="J25" s="32">
        <v>1</v>
      </c>
      <c r="K25" s="31">
        <v>1</v>
      </c>
      <c r="L25" s="5">
        <v>1</v>
      </c>
      <c r="M25" s="5">
        <v>3</v>
      </c>
      <c r="N25" s="5">
        <v>3</v>
      </c>
      <c r="O25" s="5">
        <f t="shared" si="1"/>
        <v>10</v>
      </c>
      <c r="P25" s="32">
        <f t="shared" si="2"/>
        <v>5.833333333333333</v>
      </c>
    </row>
    <row r="26" spans="1:16" x14ac:dyDescent="0.3">
      <c r="A26" s="6">
        <v>24</v>
      </c>
      <c r="B26" s="8" t="s">
        <v>41</v>
      </c>
      <c r="C26" s="9">
        <v>0.5</v>
      </c>
      <c r="D26" s="9">
        <v>6</v>
      </c>
      <c r="E26" s="25">
        <f t="shared" si="4"/>
        <v>6.5</v>
      </c>
      <c r="F26" s="5">
        <v>1</v>
      </c>
      <c r="G26" s="5">
        <v>4</v>
      </c>
      <c r="H26" s="25">
        <f t="shared" si="0"/>
        <v>5</v>
      </c>
      <c r="I26" s="5">
        <v>1</v>
      </c>
      <c r="J26" s="32">
        <v>1</v>
      </c>
      <c r="K26" s="31">
        <v>1</v>
      </c>
      <c r="L26" s="5">
        <v>1</v>
      </c>
      <c r="M26" s="5">
        <v>3</v>
      </c>
      <c r="N26" s="5">
        <v>3</v>
      </c>
      <c r="O26" s="5">
        <f t="shared" si="1"/>
        <v>10</v>
      </c>
      <c r="P26" s="5">
        <f t="shared" si="2"/>
        <v>7.166666666666667</v>
      </c>
    </row>
    <row r="27" spans="1:16" ht="14.55" x14ac:dyDescent="0.35">
      <c r="A27" s="6">
        <v>25</v>
      </c>
      <c r="B27" s="4" t="s">
        <v>10</v>
      </c>
      <c r="C27" s="5">
        <v>0.5</v>
      </c>
      <c r="D27" s="5">
        <v>4.7</v>
      </c>
      <c r="E27" s="25">
        <f t="shared" si="4"/>
        <v>5.2</v>
      </c>
      <c r="F27" s="5">
        <v>0.5</v>
      </c>
      <c r="G27" s="5">
        <v>5</v>
      </c>
      <c r="H27" s="25">
        <f t="shared" si="0"/>
        <v>5.5</v>
      </c>
      <c r="I27" s="5">
        <v>1</v>
      </c>
      <c r="J27" s="32">
        <v>1</v>
      </c>
      <c r="K27" s="31">
        <v>1</v>
      </c>
      <c r="L27" s="5">
        <v>0</v>
      </c>
      <c r="M27" s="5">
        <v>2</v>
      </c>
      <c r="N27" s="5">
        <v>3</v>
      </c>
      <c r="O27" s="5">
        <f t="shared" si="1"/>
        <v>8</v>
      </c>
      <c r="P27" s="32">
        <f t="shared" si="2"/>
        <v>6.2333333333333334</v>
      </c>
    </row>
    <row r="28" spans="1:16" ht="14.55" x14ac:dyDescent="0.35">
      <c r="A28" s="6">
        <v>26</v>
      </c>
      <c r="B28" s="4" t="s">
        <v>11</v>
      </c>
      <c r="C28" s="5">
        <v>0.5</v>
      </c>
      <c r="D28" s="5">
        <v>7.5</v>
      </c>
      <c r="E28" s="25">
        <f t="shared" si="4"/>
        <v>8</v>
      </c>
      <c r="F28" s="5">
        <v>0.5</v>
      </c>
      <c r="G28" s="5">
        <v>6</v>
      </c>
      <c r="H28" s="25">
        <f t="shared" si="0"/>
        <v>6.5</v>
      </c>
      <c r="I28" s="5">
        <v>1</v>
      </c>
      <c r="J28" s="32">
        <v>1</v>
      </c>
      <c r="K28" s="31">
        <v>1</v>
      </c>
      <c r="L28" s="5">
        <v>0</v>
      </c>
      <c r="M28" s="5">
        <v>3</v>
      </c>
      <c r="N28" s="5">
        <v>3</v>
      </c>
      <c r="O28" s="5">
        <f t="shared" si="1"/>
        <v>9</v>
      </c>
      <c r="P28" s="5">
        <f t="shared" si="2"/>
        <v>7.833333333333333</v>
      </c>
    </row>
    <row r="29" spans="1:16" ht="14.55" x14ac:dyDescent="0.35">
      <c r="A29" s="6">
        <v>27</v>
      </c>
      <c r="B29" s="4" t="s">
        <v>47</v>
      </c>
      <c r="C29" s="5">
        <v>1.5</v>
      </c>
      <c r="D29" s="5">
        <v>4.5</v>
      </c>
      <c r="E29" s="25">
        <f t="shared" si="4"/>
        <v>6</v>
      </c>
      <c r="F29" s="5">
        <v>1</v>
      </c>
      <c r="G29" s="5">
        <v>5.5</v>
      </c>
      <c r="H29" s="25">
        <f t="shared" si="0"/>
        <v>6.5</v>
      </c>
      <c r="I29" s="5">
        <v>1</v>
      </c>
      <c r="J29" s="32">
        <v>1</v>
      </c>
      <c r="K29" s="31">
        <v>1</v>
      </c>
      <c r="L29" s="5">
        <v>1</v>
      </c>
      <c r="M29" s="5">
        <v>3</v>
      </c>
      <c r="N29" s="5">
        <v>3</v>
      </c>
      <c r="O29" s="5">
        <f t="shared" si="1"/>
        <v>10</v>
      </c>
      <c r="P29" s="5">
        <f t="shared" si="2"/>
        <v>7.5</v>
      </c>
    </row>
    <row r="30" spans="1:16" ht="14.55" x14ac:dyDescent="0.35">
      <c r="A30" s="6">
        <v>28</v>
      </c>
      <c r="B30" s="4" t="s">
        <v>19</v>
      </c>
      <c r="C30" s="5">
        <v>0</v>
      </c>
      <c r="D30" s="5">
        <v>6</v>
      </c>
      <c r="E30" s="25">
        <f t="shared" si="4"/>
        <v>6</v>
      </c>
      <c r="F30" s="5">
        <v>0.5</v>
      </c>
      <c r="G30" s="5">
        <v>5</v>
      </c>
      <c r="H30" s="25">
        <f t="shared" si="0"/>
        <v>5.5</v>
      </c>
      <c r="I30" s="5">
        <v>1</v>
      </c>
      <c r="J30" s="32">
        <v>1</v>
      </c>
      <c r="K30" s="31">
        <v>1</v>
      </c>
      <c r="L30" s="5">
        <v>1</v>
      </c>
      <c r="M30" s="5">
        <v>3</v>
      </c>
      <c r="N30" s="5">
        <v>3</v>
      </c>
      <c r="O30" s="5">
        <f t="shared" si="1"/>
        <v>10</v>
      </c>
      <c r="P30" s="5">
        <f t="shared" si="2"/>
        <v>7.166666666666667</v>
      </c>
    </row>
    <row r="31" spans="1:16" ht="14.55" x14ac:dyDescent="0.35">
      <c r="A31" s="6">
        <v>29</v>
      </c>
      <c r="B31" s="4" t="s">
        <v>37</v>
      </c>
      <c r="C31" s="5">
        <v>1</v>
      </c>
      <c r="D31" s="5">
        <v>5.5</v>
      </c>
      <c r="E31" s="25">
        <f t="shared" si="4"/>
        <v>6.5</v>
      </c>
      <c r="F31" s="5">
        <v>0.5</v>
      </c>
      <c r="G31" s="5">
        <v>4.5</v>
      </c>
      <c r="H31" s="25">
        <f t="shared" si="0"/>
        <v>5</v>
      </c>
      <c r="I31" s="5">
        <v>1</v>
      </c>
      <c r="J31" s="32">
        <v>1</v>
      </c>
      <c r="K31" s="31">
        <v>1</v>
      </c>
      <c r="L31" s="5">
        <v>1</v>
      </c>
      <c r="M31" s="5">
        <v>3</v>
      </c>
      <c r="N31" s="5">
        <v>3</v>
      </c>
      <c r="O31" s="5">
        <f t="shared" si="1"/>
        <v>10</v>
      </c>
      <c r="P31" s="5">
        <f t="shared" si="2"/>
        <v>7.166666666666667</v>
      </c>
    </row>
    <row r="32" spans="1:16" ht="14.55" x14ac:dyDescent="0.35">
      <c r="A32" s="6">
        <v>30</v>
      </c>
      <c r="B32" s="4" t="s">
        <v>14</v>
      </c>
      <c r="C32" s="5">
        <v>1</v>
      </c>
      <c r="D32" s="5">
        <v>5.5</v>
      </c>
      <c r="E32" s="25">
        <f t="shared" si="4"/>
        <v>6.5</v>
      </c>
      <c r="F32" s="5">
        <v>1</v>
      </c>
      <c r="G32" s="5">
        <v>1.5</v>
      </c>
      <c r="H32" s="25">
        <f t="shared" si="0"/>
        <v>2.5</v>
      </c>
      <c r="I32" s="5">
        <v>1</v>
      </c>
      <c r="J32" s="32">
        <v>1</v>
      </c>
      <c r="K32" s="31">
        <v>1</v>
      </c>
      <c r="L32" s="5">
        <v>0</v>
      </c>
      <c r="M32" s="5">
        <v>3</v>
      </c>
      <c r="N32" s="5">
        <v>3</v>
      </c>
      <c r="O32" s="5">
        <f t="shared" si="1"/>
        <v>9</v>
      </c>
      <c r="P32" s="32">
        <f t="shared" si="2"/>
        <v>6</v>
      </c>
    </row>
    <row r="33" spans="1:16" ht="14.55" x14ac:dyDescent="0.35">
      <c r="A33" s="6">
        <v>31</v>
      </c>
      <c r="B33" s="4" t="s">
        <v>42</v>
      </c>
      <c r="C33" s="5">
        <v>1</v>
      </c>
      <c r="D33" s="5">
        <v>4.5</v>
      </c>
      <c r="E33" s="25">
        <f t="shared" si="4"/>
        <v>5.5</v>
      </c>
      <c r="F33" s="5">
        <v>1</v>
      </c>
      <c r="G33" s="5">
        <v>5</v>
      </c>
      <c r="H33" s="25">
        <f t="shared" si="0"/>
        <v>6</v>
      </c>
      <c r="I33" s="5">
        <v>1</v>
      </c>
      <c r="J33" s="32">
        <v>1</v>
      </c>
      <c r="K33" s="31">
        <v>1</v>
      </c>
      <c r="L33" s="5">
        <v>1</v>
      </c>
      <c r="M33" s="5">
        <v>3</v>
      </c>
      <c r="N33" s="5">
        <v>3</v>
      </c>
      <c r="O33" s="5">
        <f t="shared" si="1"/>
        <v>10</v>
      </c>
      <c r="P33" s="5">
        <f t="shared" si="2"/>
        <v>7.166666666666667</v>
      </c>
    </row>
    <row r="34" spans="1:16" ht="14.55" x14ac:dyDescent="0.35">
      <c r="A34" s="6">
        <v>32</v>
      </c>
      <c r="B34" s="4" t="s">
        <v>0</v>
      </c>
      <c r="C34" s="5">
        <v>1</v>
      </c>
      <c r="D34" s="5">
        <v>3</v>
      </c>
      <c r="E34" s="25">
        <f t="shared" si="4"/>
        <v>4</v>
      </c>
      <c r="F34" s="5">
        <v>1</v>
      </c>
      <c r="G34" s="5">
        <v>2.5</v>
      </c>
      <c r="H34" s="25">
        <f t="shared" si="0"/>
        <v>3.5</v>
      </c>
      <c r="I34" s="5">
        <v>1</v>
      </c>
      <c r="J34" s="32">
        <v>1</v>
      </c>
      <c r="K34" s="31">
        <v>0</v>
      </c>
      <c r="L34" s="5">
        <v>0</v>
      </c>
      <c r="M34" s="5"/>
      <c r="N34" s="5">
        <v>3</v>
      </c>
      <c r="O34" s="5">
        <f t="shared" si="1"/>
        <v>5</v>
      </c>
      <c r="P34" s="32">
        <f t="shared" si="2"/>
        <v>4.166666666666667</v>
      </c>
    </row>
    <row r="35" spans="1:16" x14ac:dyDescent="0.3">
      <c r="A35" s="6">
        <v>33</v>
      </c>
      <c r="B35" s="4" t="s">
        <v>16</v>
      </c>
      <c r="C35" s="5">
        <v>1</v>
      </c>
      <c r="D35" s="5">
        <v>4.7</v>
      </c>
      <c r="E35" s="25">
        <f t="shared" si="4"/>
        <v>5.7</v>
      </c>
      <c r="F35" s="5">
        <v>0</v>
      </c>
      <c r="G35" s="5">
        <v>1.5</v>
      </c>
      <c r="H35" s="25">
        <f t="shared" si="0"/>
        <v>1.5</v>
      </c>
      <c r="I35" s="5">
        <v>1</v>
      </c>
      <c r="J35" s="32">
        <v>1</v>
      </c>
      <c r="K35" s="31">
        <v>1</v>
      </c>
      <c r="L35" s="5">
        <v>0</v>
      </c>
      <c r="M35" s="5"/>
      <c r="N35" s="5">
        <v>3</v>
      </c>
      <c r="O35" s="5">
        <f t="shared" si="1"/>
        <v>6</v>
      </c>
      <c r="P35" s="32">
        <f t="shared" si="2"/>
        <v>4.3999999999999995</v>
      </c>
    </row>
    <row r="36" spans="1:16" ht="14.55" x14ac:dyDescent="0.35">
      <c r="A36" s="6">
        <v>34</v>
      </c>
      <c r="B36" s="4" t="s">
        <v>33</v>
      </c>
      <c r="C36" s="5">
        <v>1</v>
      </c>
      <c r="D36" s="5">
        <v>4.5999999999999996</v>
      </c>
      <c r="E36" s="25">
        <f t="shared" si="4"/>
        <v>5.6</v>
      </c>
      <c r="F36" s="5">
        <v>1</v>
      </c>
      <c r="G36" s="5">
        <v>3.5</v>
      </c>
      <c r="H36" s="25">
        <f t="shared" si="0"/>
        <v>4.5</v>
      </c>
      <c r="I36" s="5">
        <v>1</v>
      </c>
      <c r="J36" s="32">
        <v>1</v>
      </c>
      <c r="K36" s="31">
        <v>1</v>
      </c>
      <c r="L36" s="5">
        <v>1</v>
      </c>
      <c r="M36" s="5">
        <v>3</v>
      </c>
      <c r="N36" s="5">
        <v>2</v>
      </c>
      <c r="O36" s="5">
        <f t="shared" si="1"/>
        <v>9</v>
      </c>
      <c r="P36" s="32">
        <f t="shared" si="2"/>
        <v>6.3666666666666671</v>
      </c>
    </row>
    <row r="37" spans="1:16" ht="14.55" x14ac:dyDescent="0.35">
      <c r="A37" s="6">
        <v>35</v>
      </c>
      <c r="B37" s="4" t="s">
        <v>24</v>
      </c>
      <c r="C37" s="5">
        <v>0.5</v>
      </c>
      <c r="D37" s="5">
        <v>5</v>
      </c>
      <c r="E37" s="25">
        <f t="shared" ref="E37:E43" si="5">C37+D37</f>
        <v>5.5</v>
      </c>
      <c r="F37" s="23" t="s">
        <v>62</v>
      </c>
      <c r="G37" s="23"/>
      <c r="H37" s="27"/>
      <c r="I37" s="5">
        <v>1</v>
      </c>
      <c r="J37" s="32">
        <v>1</v>
      </c>
      <c r="K37" s="31">
        <v>1</v>
      </c>
      <c r="L37" s="5">
        <v>1</v>
      </c>
      <c r="M37" s="5">
        <v>3</v>
      </c>
      <c r="N37" s="5">
        <v>3</v>
      </c>
      <c r="O37" s="5">
        <f t="shared" si="1"/>
        <v>10</v>
      </c>
      <c r="P37" s="32">
        <f t="shared" si="2"/>
        <v>5.166666666666667</v>
      </c>
    </row>
    <row r="38" spans="1:16" ht="14.55" x14ac:dyDescent="0.35">
      <c r="A38" s="6">
        <v>36</v>
      </c>
      <c r="B38" s="4" t="s">
        <v>21</v>
      </c>
      <c r="C38" s="5">
        <v>0.5</v>
      </c>
      <c r="D38" s="5">
        <v>3</v>
      </c>
      <c r="E38" s="25">
        <f t="shared" si="5"/>
        <v>3.5</v>
      </c>
      <c r="F38" s="5">
        <v>0.5</v>
      </c>
      <c r="G38" s="5">
        <v>3.5</v>
      </c>
      <c r="H38" s="25">
        <f t="shared" si="0"/>
        <v>4</v>
      </c>
      <c r="I38" s="5">
        <v>1</v>
      </c>
      <c r="J38" s="32">
        <v>1</v>
      </c>
      <c r="K38" s="31">
        <v>1</v>
      </c>
      <c r="L38" s="3">
        <v>0</v>
      </c>
      <c r="M38" s="5">
        <v>3</v>
      </c>
      <c r="N38" s="5">
        <v>3</v>
      </c>
      <c r="O38" s="5">
        <f t="shared" si="1"/>
        <v>9</v>
      </c>
      <c r="P38" s="32">
        <f t="shared" si="2"/>
        <v>5.5</v>
      </c>
    </row>
    <row r="39" spans="1:16" ht="14.55" x14ac:dyDescent="0.35">
      <c r="A39" s="6">
        <v>37</v>
      </c>
      <c r="B39" s="4" t="s">
        <v>4</v>
      </c>
      <c r="C39" s="5">
        <v>0.5</v>
      </c>
      <c r="D39" s="5">
        <v>3</v>
      </c>
      <c r="E39" s="25">
        <f t="shared" si="5"/>
        <v>3.5</v>
      </c>
      <c r="F39" s="23" t="s">
        <v>62</v>
      </c>
      <c r="G39" s="23"/>
      <c r="H39" s="27"/>
      <c r="I39" s="5">
        <v>1</v>
      </c>
      <c r="J39" s="32">
        <v>0</v>
      </c>
      <c r="K39" s="31">
        <v>0</v>
      </c>
      <c r="L39" s="5">
        <v>0</v>
      </c>
      <c r="M39" s="5">
        <v>0</v>
      </c>
      <c r="N39" s="5">
        <v>0</v>
      </c>
      <c r="O39" s="5">
        <f t="shared" si="1"/>
        <v>1</v>
      </c>
      <c r="P39" s="23">
        <f t="shared" si="2"/>
        <v>1.5</v>
      </c>
    </row>
    <row r="40" spans="1:16" ht="14.55" x14ac:dyDescent="0.35">
      <c r="A40" s="6">
        <v>38</v>
      </c>
      <c r="B40" s="4" t="s">
        <v>58</v>
      </c>
      <c r="C40" s="5">
        <v>1.5</v>
      </c>
      <c r="D40" s="5">
        <v>4.5</v>
      </c>
      <c r="E40" s="25">
        <f t="shared" si="5"/>
        <v>6</v>
      </c>
      <c r="F40" s="5">
        <v>0.5</v>
      </c>
      <c r="G40" s="5">
        <v>3.5</v>
      </c>
      <c r="H40" s="25">
        <f t="shared" si="0"/>
        <v>4</v>
      </c>
      <c r="I40" s="5">
        <v>1</v>
      </c>
      <c r="J40" s="32">
        <v>1</v>
      </c>
      <c r="K40" s="31">
        <v>1</v>
      </c>
      <c r="L40" s="3">
        <v>0</v>
      </c>
      <c r="M40" s="5">
        <v>3</v>
      </c>
      <c r="N40" s="5">
        <v>3</v>
      </c>
      <c r="O40" s="5">
        <f t="shared" si="1"/>
        <v>9</v>
      </c>
      <c r="P40" s="32">
        <f t="shared" si="2"/>
        <v>6.333333333333333</v>
      </c>
    </row>
    <row r="41" spans="1:16" ht="14.55" x14ac:dyDescent="0.35">
      <c r="A41" s="6">
        <v>39</v>
      </c>
      <c r="B41" s="4" t="s">
        <v>12</v>
      </c>
      <c r="C41" s="5">
        <v>1</v>
      </c>
      <c r="D41" s="5">
        <v>1.8</v>
      </c>
      <c r="E41" s="25">
        <f t="shared" si="5"/>
        <v>2.8</v>
      </c>
      <c r="F41" s="5">
        <v>1</v>
      </c>
      <c r="G41" s="5">
        <v>3.5</v>
      </c>
      <c r="H41" s="25">
        <f t="shared" si="0"/>
        <v>4.5</v>
      </c>
      <c r="I41" s="5">
        <v>1</v>
      </c>
      <c r="J41" s="32">
        <v>1</v>
      </c>
      <c r="K41" s="31">
        <v>1</v>
      </c>
      <c r="L41" s="5">
        <v>1</v>
      </c>
      <c r="M41" s="5">
        <v>3</v>
      </c>
      <c r="N41" s="5">
        <v>3</v>
      </c>
      <c r="O41" s="5">
        <f t="shared" si="1"/>
        <v>10</v>
      </c>
      <c r="P41" s="32">
        <f t="shared" si="2"/>
        <v>5.7666666666666666</v>
      </c>
    </row>
    <row r="42" spans="1:16" ht="14.55" x14ac:dyDescent="0.35">
      <c r="A42" s="6">
        <v>40</v>
      </c>
      <c r="B42" s="4" t="s">
        <v>20</v>
      </c>
      <c r="C42" s="5">
        <v>0.5</v>
      </c>
      <c r="D42" s="5">
        <v>1.5</v>
      </c>
      <c r="E42" s="25">
        <f t="shared" si="5"/>
        <v>2</v>
      </c>
      <c r="F42" s="5">
        <v>1</v>
      </c>
      <c r="G42" s="5">
        <v>2.5</v>
      </c>
      <c r="H42" s="25">
        <f t="shared" si="0"/>
        <v>3.5</v>
      </c>
      <c r="I42" s="5">
        <v>1</v>
      </c>
      <c r="J42" s="32">
        <v>1</v>
      </c>
      <c r="K42" s="31">
        <v>1</v>
      </c>
      <c r="L42" s="5">
        <v>1</v>
      </c>
      <c r="M42" s="5">
        <v>3</v>
      </c>
      <c r="N42" s="5">
        <v>3</v>
      </c>
      <c r="O42" s="5">
        <f t="shared" si="1"/>
        <v>10</v>
      </c>
      <c r="P42" s="32">
        <f t="shared" si="2"/>
        <v>5.166666666666667</v>
      </c>
    </row>
    <row r="43" spans="1:16" x14ac:dyDescent="0.3">
      <c r="A43" s="6">
        <v>41</v>
      </c>
      <c r="B43" s="4" t="s">
        <v>46</v>
      </c>
      <c r="C43" s="5">
        <v>1</v>
      </c>
      <c r="D43" s="5">
        <v>5</v>
      </c>
      <c r="E43" s="25">
        <f t="shared" si="5"/>
        <v>6</v>
      </c>
      <c r="F43" s="5">
        <v>0.5</v>
      </c>
      <c r="G43" s="5">
        <v>4.5</v>
      </c>
      <c r="H43" s="25">
        <f t="shared" si="0"/>
        <v>5</v>
      </c>
      <c r="I43" s="5">
        <v>1</v>
      </c>
      <c r="J43" s="32">
        <v>1</v>
      </c>
      <c r="K43" s="31">
        <v>1</v>
      </c>
      <c r="L43" s="5">
        <v>1</v>
      </c>
      <c r="M43" s="5">
        <v>3</v>
      </c>
      <c r="N43" s="5">
        <v>3</v>
      </c>
      <c r="O43" s="5">
        <f t="shared" si="1"/>
        <v>10</v>
      </c>
      <c r="P43" s="5">
        <f t="shared" si="2"/>
        <v>7</v>
      </c>
    </row>
    <row r="44" spans="1:16" x14ac:dyDescent="0.3">
      <c r="A44" s="6">
        <v>42</v>
      </c>
      <c r="B44" s="4" t="s">
        <v>38</v>
      </c>
      <c r="C44" s="5">
        <v>1.5</v>
      </c>
      <c r="D44" s="5">
        <v>4</v>
      </c>
      <c r="E44" s="25">
        <f t="shared" ref="E44:E51" si="6">C44+D44</f>
        <v>5.5</v>
      </c>
      <c r="F44" s="5">
        <v>1</v>
      </c>
      <c r="G44" s="5">
        <v>5.5</v>
      </c>
      <c r="H44" s="25">
        <f t="shared" si="0"/>
        <v>6.5</v>
      </c>
      <c r="I44" s="5">
        <v>1</v>
      </c>
      <c r="J44" s="32">
        <v>1</v>
      </c>
      <c r="K44" s="31">
        <v>1</v>
      </c>
      <c r="L44" s="5">
        <v>1</v>
      </c>
      <c r="M44" s="5"/>
      <c r="N44" s="5">
        <v>2</v>
      </c>
      <c r="O44" s="5">
        <f t="shared" si="1"/>
        <v>6</v>
      </c>
      <c r="P44" s="32">
        <f t="shared" si="2"/>
        <v>6</v>
      </c>
    </row>
    <row r="45" spans="1:16" x14ac:dyDescent="0.3">
      <c r="A45" s="6">
        <v>43</v>
      </c>
      <c r="B45" s="4" t="s">
        <v>57</v>
      </c>
      <c r="C45" s="5">
        <v>2</v>
      </c>
      <c r="D45" s="5">
        <v>7</v>
      </c>
      <c r="E45" s="25">
        <f t="shared" si="6"/>
        <v>9</v>
      </c>
      <c r="F45" s="5">
        <v>1</v>
      </c>
      <c r="G45" s="5">
        <v>2</v>
      </c>
      <c r="H45" s="25">
        <f t="shared" si="0"/>
        <v>3</v>
      </c>
      <c r="I45" s="5">
        <v>1</v>
      </c>
      <c r="J45" s="32">
        <v>1</v>
      </c>
      <c r="K45" s="31">
        <v>1</v>
      </c>
      <c r="L45" s="5">
        <v>1</v>
      </c>
      <c r="M45" s="5"/>
      <c r="N45" s="5">
        <v>2</v>
      </c>
      <c r="O45" s="5">
        <f t="shared" si="1"/>
        <v>6</v>
      </c>
      <c r="P45" s="32">
        <f t="shared" si="2"/>
        <v>6</v>
      </c>
    </row>
    <row r="46" spans="1:16" x14ac:dyDescent="0.3">
      <c r="A46" s="6">
        <v>44</v>
      </c>
      <c r="B46" s="4" t="s">
        <v>39</v>
      </c>
      <c r="C46" s="5">
        <v>1</v>
      </c>
      <c r="D46" s="5">
        <v>5</v>
      </c>
      <c r="E46" s="25">
        <f t="shared" si="6"/>
        <v>6</v>
      </c>
      <c r="F46" s="5">
        <v>1</v>
      </c>
      <c r="G46" s="5">
        <v>6</v>
      </c>
      <c r="H46" s="25">
        <f t="shared" si="0"/>
        <v>7</v>
      </c>
      <c r="I46" s="5">
        <v>1</v>
      </c>
      <c r="J46" s="32">
        <v>0</v>
      </c>
      <c r="K46" s="31">
        <v>1</v>
      </c>
      <c r="L46" s="5">
        <v>1</v>
      </c>
      <c r="M46" s="5">
        <v>3</v>
      </c>
      <c r="N46" s="5">
        <v>3</v>
      </c>
      <c r="O46" s="5">
        <f t="shared" si="1"/>
        <v>9</v>
      </c>
      <c r="P46" s="5">
        <f t="shared" si="2"/>
        <v>7.333333333333333</v>
      </c>
    </row>
    <row r="47" spans="1:16" x14ac:dyDescent="0.3">
      <c r="A47" s="6">
        <v>45</v>
      </c>
      <c r="B47" s="4" t="s">
        <v>5</v>
      </c>
      <c r="C47" s="5">
        <v>0</v>
      </c>
      <c r="D47" s="5">
        <v>4</v>
      </c>
      <c r="E47" s="25">
        <f t="shared" si="6"/>
        <v>4</v>
      </c>
      <c r="F47" s="5">
        <v>0.5</v>
      </c>
      <c r="G47" s="5">
        <v>4</v>
      </c>
      <c r="H47" s="25">
        <f t="shared" si="0"/>
        <v>4.5</v>
      </c>
      <c r="I47" s="5">
        <v>1</v>
      </c>
      <c r="J47" s="32">
        <v>0</v>
      </c>
      <c r="K47" s="31">
        <v>1</v>
      </c>
      <c r="L47" s="5">
        <v>1</v>
      </c>
      <c r="M47" s="5">
        <v>3</v>
      </c>
      <c r="N47" s="5">
        <v>2</v>
      </c>
      <c r="O47" s="5">
        <f t="shared" si="1"/>
        <v>8</v>
      </c>
      <c r="P47" s="32">
        <f t="shared" si="2"/>
        <v>5.5</v>
      </c>
    </row>
    <row r="48" spans="1:16" x14ac:dyDescent="0.3">
      <c r="A48" s="6">
        <v>46</v>
      </c>
      <c r="B48" s="4" t="s">
        <v>32</v>
      </c>
      <c r="C48" s="5">
        <v>1.5</v>
      </c>
      <c r="D48" s="5">
        <v>4.5999999999999996</v>
      </c>
      <c r="E48" s="25">
        <f t="shared" si="6"/>
        <v>6.1</v>
      </c>
      <c r="F48" s="5">
        <v>0</v>
      </c>
      <c r="G48" s="5">
        <v>3.5</v>
      </c>
      <c r="H48" s="25">
        <f t="shared" si="0"/>
        <v>3.5</v>
      </c>
      <c r="I48" s="5">
        <v>1</v>
      </c>
      <c r="J48" s="32">
        <v>1</v>
      </c>
      <c r="K48" s="31">
        <v>1</v>
      </c>
      <c r="L48" s="5">
        <v>1</v>
      </c>
      <c r="M48" s="5">
        <v>3</v>
      </c>
      <c r="N48" s="5">
        <v>3</v>
      </c>
      <c r="O48" s="5">
        <f t="shared" si="1"/>
        <v>10</v>
      </c>
      <c r="P48" s="32">
        <f t="shared" si="2"/>
        <v>6.5333333333333341</v>
      </c>
    </row>
    <row r="49" spans="1:16" x14ac:dyDescent="0.3">
      <c r="A49" s="6">
        <v>47</v>
      </c>
      <c r="B49" s="4" t="s">
        <v>22</v>
      </c>
      <c r="C49" s="5">
        <v>0.5</v>
      </c>
      <c r="D49" s="5">
        <v>4.5</v>
      </c>
      <c r="E49" s="25">
        <f t="shared" si="6"/>
        <v>5</v>
      </c>
      <c r="F49" s="5">
        <v>1</v>
      </c>
      <c r="G49" s="5">
        <v>4.5</v>
      </c>
      <c r="H49" s="25">
        <f t="shared" si="0"/>
        <v>5.5</v>
      </c>
      <c r="I49" s="5">
        <v>1</v>
      </c>
      <c r="J49" s="32">
        <v>1</v>
      </c>
      <c r="K49" s="31">
        <v>1</v>
      </c>
      <c r="L49" s="5">
        <v>1</v>
      </c>
      <c r="M49" s="5">
        <v>3</v>
      </c>
      <c r="N49" s="5">
        <v>3</v>
      </c>
      <c r="O49" s="5">
        <f t="shared" si="1"/>
        <v>10</v>
      </c>
      <c r="P49" s="5">
        <v>7</v>
      </c>
    </row>
    <row r="50" spans="1:16" x14ac:dyDescent="0.3">
      <c r="A50" s="6">
        <v>48</v>
      </c>
      <c r="B50" s="4" t="s">
        <v>3</v>
      </c>
      <c r="C50" s="5">
        <v>1</v>
      </c>
      <c r="D50" s="5">
        <v>3.7</v>
      </c>
      <c r="E50" s="25">
        <f t="shared" si="6"/>
        <v>4.7</v>
      </c>
      <c r="F50" s="5">
        <v>0.5</v>
      </c>
      <c r="G50" s="5">
        <v>3.5</v>
      </c>
      <c r="H50" s="25">
        <f t="shared" si="0"/>
        <v>4</v>
      </c>
      <c r="I50" s="5">
        <v>1</v>
      </c>
      <c r="J50" s="32">
        <v>1</v>
      </c>
      <c r="K50" s="31">
        <v>1</v>
      </c>
      <c r="L50" s="5">
        <v>1</v>
      </c>
      <c r="M50" s="5">
        <v>3</v>
      </c>
      <c r="N50" s="5">
        <v>3</v>
      </c>
      <c r="O50" s="5">
        <f t="shared" si="1"/>
        <v>10</v>
      </c>
      <c r="P50" s="32">
        <f t="shared" si="2"/>
        <v>6.2333333333333334</v>
      </c>
    </row>
    <row r="51" spans="1:16" x14ac:dyDescent="0.3">
      <c r="A51" s="6">
        <v>49</v>
      </c>
      <c r="B51" s="4" t="s">
        <v>13</v>
      </c>
      <c r="C51" s="5">
        <v>1.5</v>
      </c>
      <c r="D51" s="5">
        <v>8</v>
      </c>
      <c r="E51" s="25">
        <f t="shared" si="6"/>
        <v>9.5</v>
      </c>
      <c r="F51" s="5">
        <v>1</v>
      </c>
      <c r="G51" s="5">
        <v>8</v>
      </c>
      <c r="H51" s="25">
        <f t="shared" si="0"/>
        <v>9</v>
      </c>
      <c r="I51" s="5">
        <v>1</v>
      </c>
      <c r="J51" s="32">
        <v>1</v>
      </c>
      <c r="K51" s="31">
        <v>1</v>
      </c>
      <c r="L51" s="5">
        <v>1</v>
      </c>
      <c r="M51" s="5">
        <v>3</v>
      </c>
      <c r="N51" s="5">
        <v>3</v>
      </c>
      <c r="O51" s="5">
        <f t="shared" si="1"/>
        <v>10</v>
      </c>
      <c r="P51" s="5">
        <f t="shared" si="2"/>
        <v>9.5</v>
      </c>
    </row>
  </sheetData>
  <sortState ref="B3:B35">
    <sortCondition ref="B1"/>
  </sortState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V2" sqref="V2"/>
    </sheetView>
  </sheetViews>
  <sheetFormatPr defaultRowHeight="14.4" x14ac:dyDescent="0.3"/>
  <cols>
    <col min="1" max="1" width="2.77734375" bestFit="1" customWidth="1"/>
    <col min="2" max="2" width="28" bestFit="1" customWidth="1"/>
    <col min="3" max="5" width="3.33203125" style="11" customWidth="1"/>
    <col min="6" max="10" width="3.33203125" style="16" customWidth="1"/>
    <col min="11" max="14" width="3.33203125" style="17" customWidth="1"/>
    <col min="15" max="18" width="3.33203125" customWidth="1"/>
    <col min="19" max="19" width="5" style="11" customWidth="1"/>
    <col min="20" max="20" width="8.77734375" hidden="1" customWidth="1"/>
  </cols>
  <sheetData>
    <row r="1" spans="1:23" x14ac:dyDescent="0.3">
      <c r="H1" s="28"/>
      <c r="S1" s="30" t="s">
        <v>54</v>
      </c>
      <c r="T1" s="30"/>
    </row>
    <row r="2" spans="1:23" x14ac:dyDescent="0.3">
      <c r="H2" s="28"/>
      <c r="S2" s="30"/>
      <c r="T2" s="30"/>
    </row>
    <row r="3" spans="1:23" x14ac:dyDescent="0.3">
      <c r="A3" s="2"/>
      <c r="B3" s="2" t="s">
        <v>52</v>
      </c>
      <c r="H3" s="29"/>
      <c r="S3" s="30"/>
      <c r="T3" s="30"/>
    </row>
    <row r="4" spans="1:23" ht="56.4" x14ac:dyDescent="0.3">
      <c r="A4" s="4"/>
      <c r="B4" s="4" t="s">
        <v>53</v>
      </c>
      <c r="C4" s="12">
        <v>41383</v>
      </c>
      <c r="D4" s="12">
        <v>41390</v>
      </c>
      <c r="E4" s="12">
        <v>41397</v>
      </c>
      <c r="F4" s="18">
        <v>41404</v>
      </c>
      <c r="G4" s="18">
        <v>41411</v>
      </c>
      <c r="H4" s="18">
        <v>41418</v>
      </c>
      <c r="I4" s="18">
        <v>41425</v>
      </c>
      <c r="J4" s="18">
        <v>41432</v>
      </c>
      <c r="K4" s="18">
        <v>41439</v>
      </c>
      <c r="L4" s="18">
        <v>41446</v>
      </c>
      <c r="M4" s="19">
        <v>41453</v>
      </c>
      <c r="N4" s="19">
        <v>41460</v>
      </c>
      <c r="O4" s="10">
        <v>41467</v>
      </c>
      <c r="P4" s="10">
        <v>41474</v>
      </c>
      <c r="Q4" s="10">
        <v>41481</v>
      </c>
      <c r="R4" s="14" t="s">
        <v>53</v>
      </c>
      <c r="S4" s="30"/>
      <c r="T4" s="30"/>
      <c r="W4" t="s">
        <v>55</v>
      </c>
    </row>
    <row r="5" spans="1:23" ht="14.55" x14ac:dyDescent="0.35">
      <c r="A5" s="6">
        <v>1</v>
      </c>
      <c r="B5" s="4" t="s">
        <v>18</v>
      </c>
      <c r="C5" s="13"/>
      <c r="D5" s="13"/>
      <c r="E5" s="13"/>
      <c r="F5" s="20"/>
      <c r="G5" s="20">
        <v>1</v>
      </c>
      <c r="H5" s="20">
        <v>1</v>
      </c>
      <c r="I5" s="20">
        <v>1</v>
      </c>
      <c r="J5" s="20"/>
      <c r="K5" s="20"/>
      <c r="L5" s="21"/>
      <c r="M5" s="21"/>
      <c r="N5" s="21"/>
      <c r="O5" s="1"/>
      <c r="P5" s="1"/>
      <c r="Q5" s="1"/>
      <c r="R5" s="13">
        <f>(C5+D5+E5+F5+G5+H5+I5+J5+K5+L5+M5+N5+O5+P5+Q5)*3</f>
        <v>9</v>
      </c>
      <c r="S5" s="11">
        <f>(R5*100)/45</f>
        <v>20</v>
      </c>
      <c r="U5" s="15"/>
    </row>
    <row r="6" spans="1:23" ht="14.55" x14ac:dyDescent="0.35">
      <c r="A6" s="6">
        <v>2</v>
      </c>
      <c r="B6" s="4" t="s">
        <v>2</v>
      </c>
      <c r="C6" s="13"/>
      <c r="D6" s="13"/>
      <c r="E6" s="13"/>
      <c r="F6" s="20"/>
      <c r="G6" s="20">
        <v>1</v>
      </c>
      <c r="H6" s="20">
        <v>1</v>
      </c>
      <c r="I6" s="20">
        <v>1</v>
      </c>
      <c r="J6" s="20"/>
      <c r="K6" s="20"/>
      <c r="L6" s="21"/>
      <c r="M6" s="21"/>
      <c r="N6" s="21"/>
      <c r="O6" s="1"/>
      <c r="P6" s="1"/>
      <c r="Q6" s="1"/>
      <c r="R6" s="13">
        <f t="shared" ref="R6:R53" si="0">(C6+D6+E6+F6+G6+H6+I6+J6+K6+L6+M6+N6+O6+P6+Q6)*3</f>
        <v>9</v>
      </c>
      <c r="S6" s="11">
        <f t="shared" ref="S6:S53" si="1">(R6*100)/45</f>
        <v>20</v>
      </c>
    </row>
    <row r="7" spans="1:23" ht="14.55" x14ac:dyDescent="0.35">
      <c r="A7" s="6">
        <v>3</v>
      </c>
      <c r="B7" s="4" t="s">
        <v>29</v>
      </c>
      <c r="C7" s="13"/>
      <c r="D7" s="13"/>
      <c r="E7" s="13"/>
      <c r="F7" s="20"/>
      <c r="G7" s="20">
        <v>1</v>
      </c>
      <c r="H7" s="20">
        <v>1</v>
      </c>
      <c r="I7" s="20">
        <v>1</v>
      </c>
      <c r="J7" s="20"/>
      <c r="K7" s="20"/>
      <c r="L7" s="21"/>
      <c r="M7" s="21"/>
      <c r="N7" s="21"/>
      <c r="O7" s="1"/>
      <c r="P7" s="1"/>
      <c r="Q7" s="1"/>
      <c r="R7" s="13">
        <f t="shared" si="0"/>
        <v>9</v>
      </c>
      <c r="S7" s="11">
        <f t="shared" si="1"/>
        <v>20</v>
      </c>
    </row>
    <row r="8" spans="1:23" ht="14.55" x14ac:dyDescent="0.35">
      <c r="A8" s="6">
        <v>4</v>
      </c>
      <c r="B8" s="4" t="s">
        <v>30</v>
      </c>
      <c r="C8" s="13"/>
      <c r="D8" s="13"/>
      <c r="E8" s="13"/>
      <c r="F8" s="20"/>
      <c r="G8" s="20">
        <v>1</v>
      </c>
      <c r="H8" s="20">
        <v>1</v>
      </c>
      <c r="I8" s="20">
        <v>1</v>
      </c>
      <c r="J8" s="20"/>
      <c r="K8" s="20"/>
      <c r="L8" s="21"/>
      <c r="M8" s="21"/>
      <c r="N8" s="21"/>
      <c r="O8" s="1"/>
      <c r="P8" s="1"/>
      <c r="Q8" s="1"/>
      <c r="R8" s="13">
        <f t="shared" si="0"/>
        <v>9</v>
      </c>
      <c r="S8" s="11">
        <f t="shared" si="1"/>
        <v>20</v>
      </c>
    </row>
    <row r="9" spans="1:23" ht="14.55" x14ac:dyDescent="0.35">
      <c r="A9" s="6">
        <v>5</v>
      </c>
      <c r="B9" s="4" t="s">
        <v>44</v>
      </c>
      <c r="C9" s="13"/>
      <c r="D9" s="13"/>
      <c r="E9" s="13"/>
      <c r="F9" s="20"/>
      <c r="G9" s="20">
        <v>1</v>
      </c>
      <c r="H9" s="20">
        <v>1</v>
      </c>
      <c r="I9" s="20">
        <v>1</v>
      </c>
      <c r="J9" s="20"/>
      <c r="K9" s="20"/>
      <c r="L9" s="21"/>
      <c r="M9" s="21"/>
      <c r="N9" s="21"/>
      <c r="O9" s="1"/>
      <c r="P9" s="1"/>
      <c r="Q9" s="1"/>
      <c r="R9" s="13">
        <f t="shared" si="0"/>
        <v>9</v>
      </c>
      <c r="S9" s="11">
        <f t="shared" si="1"/>
        <v>20</v>
      </c>
    </row>
    <row r="10" spans="1:23" ht="14.55" x14ac:dyDescent="0.35">
      <c r="A10" s="6">
        <v>6</v>
      </c>
      <c r="B10" s="4" t="s">
        <v>31</v>
      </c>
      <c r="C10" s="13"/>
      <c r="D10" s="13"/>
      <c r="E10" s="13"/>
      <c r="F10" s="20"/>
      <c r="G10" s="20">
        <v>1</v>
      </c>
      <c r="H10" s="20">
        <v>1</v>
      </c>
      <c r="I10" s="20">
        <v>1</v>
      </c>
      <c r="J10" s="20"/>
      <c r="K10" s="20"/>
      <c r="L10" s="21"/>
      <c r="M10" s="21"/>
      <c r="N10" s="21"/>
      <c r="O10" s="1"/>
      <c r="P10" s="1"/>
      <c r="Q10" s="1"/>
      <c r="R10" s="13">
        <f t="shared" si="0"/>
        <v>9</v>
      </c>
      <c r="S10" s="11">
        <f t="shared" si="1"/>
        <v>20</v>
      </c>
    </row>
    <row r="11" spans="1:23" ht="14.55" x14ac:dyDescent="0.35">
      <c r="A11" s="6">
        <v>7</v>
      </c>
      <c r="B11" s="4" t="s">
        <v>34</v>
      </c>
      <c r="C11" s="13"/>
      <c r="D11" s="13"/>
      <c r="E11" s="13"/>
      <c r="F11" s="20"/>
      <c r="G11" s="20">
        <v>1</v>
      </c>
      <c r="H11" s="20">
        <v>1</v>
      </c>
      <c r="I11" s="20">
        <v>1</v>
      </c>
      <c r="J11" s="20"/>
      <c r="K11" s="20"/>
      <c r="L11" s="21"/>
      <c r="M11" s="21"/>
      <c r="N11" s="21"/>
      <c r="O11" s="1"/>
      <c r="P11" s="1"/>
      <c r="Q11" s="1"/>
      <c r="R11" s="13">
        <f t="shared" si="0"/>
        <v>9</v>
      </c>
      <c r="S11" s="11">
        <f t="shared" si="1"/>
        <v>20</v>
      </c>
    </row>
    <row r="12" spans="1:23" ht="14.55" x14ac:dyDescent="0.35">
      <c r="A12" s="6">
        <v>8</v>
      </c>
      <c r="B12" s="4" t="s">
        <v>25</v>
      </c>
      <c r="C12" s="13"/>
      <c r="D12" s="13"/>
      <c r="E12" s="13"/>
      <c r="F12" s="20"/>
      <c r="G12" s="20">
        <v>1</v>
      </c>
      <c r="H12" s="20">
        <v>1</v>
      </c>
      <c r="I12" s="20">
        <v>1</v>
      </c>
      <c r="J12" s="20"/>
      <c r="K12" s="20"/>
      <c r="L12" s="21"/>
      <c r="M12" s="21"/>
      <c r="N12" s="21"/>
      <c r="O12" s="1"/>
      <c r="P12" s="1"/>
      <c r="Q12" s="1"/>
      <c r="R12" s="13">
        <f t="shared" si="0"/>
        <v>9</v>
      </c>
      <c r="S12" s="11">
        <f t="shared" si="1"/>
        <v>20</v>
      </c>
    </row>
    <row r="13" spans="1:23" x14ac:dyDescent="0.3">
      <c r="A13" s="6">
        <v>9</v>
      </c>
      <c r="B13" s="4" t="s">
        <v>35</v>
      </c>
      <c r="C13" s="13"/>
      <c r="D13" s="13"/>
      <c r="E13" s="13"/>
      <c r="F13" s="20"/>
      <c r="G13" s="20">
        <v>1</v>
      </c>
      <c r="H13" s="20">
        <v>1</v>
      </c>
      <c r="I13" s="20">
        <v>1</v>
      </c>
      <c r="J13" s="20"/>
      <c r="K13" s="20"/>
      <c r="L13" s="21"/>
      <c r="M13" s="21"/>
      <c r="N13" s="21"/>
      <c r="O13" s="1"/>
      <c r="P13" s="1"/>
      <c r="Q13" s="1"/>
      <c r="R13" s="13">
        <f t="shared" si="0"/>
        <v>9</v>
      </c>
      <c r="S13" s="11">
        <f t="shared" si="1"/>
        <v>20</v>
      </c>
    </row>
    <row r="14" spans="1:23" x14ac:dyDescent="0.3">
      <c r="A14" s="6">
        <v>10</v>
      </c>
      <c r="B14" s="4" t="s">
        <v>7</v>
      </c>
      <c r="C14" s="13"/>
      <c r="D14" s="13"/>
      <c r="E14" s="13"/>
      <c r="F14" s="20"/>
      <c r="G14" s="20">
        <v>1</v>
      </c>
      <c r="H14" s="20">
        <v>1</v>
      </c>
      <c r="I14" s="20">
        <v>1</v>
      </c>
      <c r="J14" s="20"/>
      <c r="K14" s="20"/>
      <c r="L14" s="21"/>
      <c r="M14" s="21"/>
      <c r="N14" s="21"/>
      <c r="O14" s="1"/>
      <c r="P14" s="1"/>
      <c r="Q14" s="1"/>
      <c r="R14" s="13">
        <f t="shared" si="0"/>
        <v>9</v>
      </c>
      <c r="S14" s="11">
        <f t="shared" si="1"/>
        <v>20</v>
      </c>
    </row>
    <row r="15" spans="1:23" x14ac:dyDescent="0.3">
      <c r="A15" s="6">
        <v>11</v>
      </c>
      <c r="B15" s="4" t="s">
        <v>45</v>
      </c>
      <c r="C15" s="13"/>
      <c r="D15" s="13"/>
      <c r="E15" s="13"/>
      <c r="F15" s="20"/>
      <c r="G15" s="20">
        <v>1</v>
      </c>
      <c r="H15" s="20">
        <v>1</v>
      </c>
      <c r="I15" s="20">
        <v>1</v>
      </c>
      <c r="J15" s="20"/>
      <c r="K15" s="20"/>
      <c r="L15" s="21"/>
      <c r="M15" s="21"/>
      <c r="N15" s="21"/>
      <c r="O15" s="1"/>
      <c r="P15" s="1"/>
      <c r="Q15" s="1"/>
      <c r="R15" s="13">
        <f t="shared" si="0"/>
        <v>9</v>
      </c>
      <c r="S15" s="11">
        <f t="shared" si="1"/>
        <v>20</v>
      </c>
    </row>
    <row r="16" spans="1:23" x14ac:dyDescent="0.3">
      <c r="A16" s="6">
        <v>12</v>
      </c>
      <c r="B16" s="4" t="s">
        <v>6</v>
      </c>
      <c r="C16" s="13"/>
      <c r="D16" s="13"/>
      <c r="E16" s="13"/>
      <c r="F16" s="20"/>
      <c r="G16" s="20">
        <v>1</v>
      </c>
      <c r="H16" s="20">
        <v>1</v>
      </c>
      <c r="I16" s="20">
        <v>1</v>
      </c>
      <c r="J16" s="20"/>
      <c r="K16" s="20"/>
      <c r="L16" s="21"/>
      <c r="M16" s="21"/>
      <c r="N16" s="21"/>
      <c r="O16" s="1"/>
      <c r="P16" s="1"/>
      <c r="Q16" s="1"/>
      <c r="R16" s="13">
        <f t="shared" si="0"/>
        <v>9</v>
      </c>
      <c r="S16" s="11">
        <f t="shared" si="1"/>
        <v>20</v>
      </c>
    </row>
    <row r="17" spans="1:19" x14ac:dyDescent="0.3">
      <c r="A17" s="6">
        <v>13</v>
      </c>
      <c r="B17" s="4" t="s">
        <v>36</v>
      </c>
      <c r="C17" s="13"/>
      <c r="D17" s="13"/>
      <c r="E17" s="13"/>
      <c r="F17" s="20"/>
      <c r="G17" s="20">
        <v>1</v>
      </c>
      <c r="H17" s="20">
        <v>1</v>
      </c>
      <c r="I17" s="20">
        <v>1</v>
      </c>
      <c r="J17" s="20"/>
      <c r="K17" s="20"/>
      <c r="L17" s="21"/>
      <c r="M17" s="21"/>
      <c r="N17" s="21"/>
      <c r="O17" s="1"/>
      <c r="P17" s="1"/>
      <c r="Q17" s="1"/>
      <c r="R17" s="13">
        <f t="shared" si="0"/>
        <v>9</v>
      </c>
      <c r="S17" s="11">
        <f t="shared" si="1"/>
        <v>20</v>
      </c>
    </row>
    <row r="18" spans="1:19" x14ac:dyDescent="0.3">
      <c r="A18" s="6">
        <v>14</v>
      </c>
      <c r="B18" s="4" t="s">
        <v>15</v>
      </c>
      <c r="C18" s="13"/>
      <c r="D18" s="13"/>
      <c r="E18" s="13"/>
      <c r="F18" s="20"/>
      <c r="G18" s="20">
        <v>1</v>
      </c>
      <c r="H18" s="20">
        <v>1</v>
      </c>
      <c r="I18" s="20">
        <v>1</v>
      </c>
      <c r="J18" s="20"/>
      <c r="K18" s="20"/>
      <c r="L18" s="21"/>
      <c r="M18" s="21"/>
      <c r="N18" s="21"/>
      <c r="O18" s="1"/>
      <c r="P18" s="1"/>
      <c r="Q18" s="1"/>
      <c r="R18" s="13">
        <f t="shared" si="0"/>
        <v>9</v>
      </c>
      <c r="S18" s="11">
        <f t="shared" si="1"/>
        <v>20</v>
      </c>
    </row>
    <row r="19" spans="1:19" x14ac:dyDescent="0.3">
      <c r="A19" s="6">
        <v>15</v>
      </c>
      <c r="B19" s="4" t="s">
        <v>23</v>
      </c>
      <c r="C19" s="13"/>
      <c r="D19" s="13"/>
      <c r="E19" s="13"/>
      <c r="F19" s="20"/>
      <c r="G19" s="20">
        <v>1</v>
      </c>
      <c r="H19" s="20">
        <v>1</v>
      </c>
      <c r="I19" s="20">
        <v>1</v>
      </c>
      <c r="J19" s="20"/>
      <c r="K19" s="20"/>
      <c r="L19" s="21"/>
      <c r="M19" s="21"/>
      <c r="N19" s="21"/>
      <c r="O19" s="1"/>
      <c r="P19" s="1"/>
      <c r="Q19" s="1"/>
      <c r="R19" s="13">
        <f t="shared" si="0"/>
        <v>9</v>
      </c>
      <c r="S19" s="11">
        <f t="shared" si="1"/>
        <v>20</v>
      </c>
    </row>
    <row r="20" spans="1:19" x14ac:dyDescent="0.3">
      <c r="A20" s="6">
        <v>16</v>
      </c>
      <c r="B20" s="4" t="s">
        <v>48</v>
      </c>
      <c r="C20" s="13"/>
      <c r="D20" s="13"/>
      <c r="E20" s="13"/>
      <c r="F20" s="20"/>
      <c r="G20" s="20">
        <v>1</v>
      </c>
      <c r="H20" s="20">
        <v>1</v>
      </c>
      <c r="I20" s="20">
        <v>1</v>
      </c>
      <c r="J20" s="20"/>
      <c r="K20" s="20"/>
      <c r="L20" s="21"/>
      <c r="M20" s="21"/>
      <c r="N20" s="21"/>
      <c r="O20" s="1"/>
      <c r="P20" s="1"/>
      <c r="Q20" s="1"/>
      <c r="R20" s="13">
        <f t="shared" si="0"/>
        <v>9</v>
      </c>
      <c r="S20" s="11">
        <f t="shared" si="1"/>
        <v>20</v>
      </c>
    </row>
    <row r="21" spans="1:19" x14ac:dyDescent="0.3">
      <c r="A21" s="6">
        <v>17</v>
      </c>
      <c r="B21" s="4" t="s">
        <v>51</v>
      </c>
      <c r="C21" s="13"/>
      <c r="D21" s="13"/>
      <c r="E21" s="13"/>
      <c r="F21" s="20"/>
      <c r="G21" s="20">
        <v>1</v>
      </c>
      <c r="H21" s="20">
        <v>1</v>
      </c>
      <c r="I21" s="20">
        <v>1</v>
      </c>
      <c r="J21" s="20"/>
      <c r="K21" s="20"/>
      <c r="L21" s="21"/>
      <c r="M21" s="21"/>
      <c r="N21" s="21"/>
      <c r="O21" s="1"/>
      <c r="P21" s="1"/>
      <c r="Q21" s="1"/>
      <c r="R21" s="13">
        <f t="shared" si="0"/>
        <v>9</v>
      </c>
      <c r="S21" s="11">
        <f t="shared" si="1"/>
        <v>20</v>
      </c>
    </row>
    <row r="22" spans="1:19" x14ac:dyDescent="0.3">
      <c r="A22" s="6">
        <v>18</v>
      </c>
      <c r="B22" s="4" t="s">
        <v>17</v>
      </c>
      <c r="C22" s="13"/>
      <c r="D22" s="13"/>
      <c r="E22" s="13"/>
      <c r="F22" s="20"/>
      <c r="G22" s="20">
        <v>1</v>
      </c>
      <c r="H22" s="20">
        <v>1</v>
      </c>
      <c r="I22" s="20">
        <v>1</v>
      </c>
      <c r="J22" s="20"/>
      <c r="K22" s="20"/>
      <c r="L22" s="21"/>
      <c r="M22" s="21"/>
      <c r="N22" s="21"/>
      <c r="O22" s="1"/>
      <c r="P22" s="1"/>
      <c r="Q22" s="1"/>
      <c r="R22" s="13">
        <f t="shared" si="0"/>
        <v>9</v>
      </c>
      <c r="S22" s="11">
        <f t="shared" si="1"/>
        <v>20</v>
      </c>
    </row>
    <row r="23" spans="1:19" x14ac:dyDescent="0.3">
      <c r="A23" s="6">
        <v>19</v>
      </c>
      <c r="B23" s="7" t="s">
        <v>50</v>
      </c>
      <c r="C23" s="13">
        <v>1</v>
      </c>
      <c r="D23" s="13"/>
      <c r="E23" s="13"/>
      <c r="F23" s="20">
        <v>1</v>
      </c>
      <c r="G23" s="20">
        <v>1</v>
      </c>
      <c r="H23" s="20">
        <v>1</v>
      </c>
      <c r="I23" s="20">
        <v>1</v>
      </c>
      <c r="J23" s="20"/>
      <c r="K23" s="20"/>
      <c r="L23" s="21">
        <v>1</v>
      </c>
      <c r="M23" s="21"/>
      <c r="N23" s="21"/>
      <c r="O23" s="1"/>
      <c r="P23" s="1"/>
      <c r="Q23" s="1"/>
      <c r="R23" s="13">
        <f t="shared" si="0"/>
        <v>18</v>
      </c>
      <c r="S23" s="11">
        <f t="shared" si="1"/>
        <v>40</v>
      </c>
    </row>
    <row r="24" spans="1:19" x14ac:dyDescent="0.3">
      <c r="A24" s="6">
        <v>20</v>
      </c>
      <c r="B24" s="4" t="s">
        <v>49</v>
      </c>
      <c r="C24" s="13"/>
      <c r="D24" s="13"/>
      <c r="E24" s="13"/>
      <c r="F24" s="20"/>
      <c r="G24" s="20">
        <v>1</v>
      </c>
      <c r="H24" s="20">
        <v>1</v>
      </c>
      <c r="I24" s="20">
        <v>1</v>
      </c>
      <c r="J24" s="20"/>
      <c r="K24" s="20"/>
      <c r="L24" s="21"/>
      <c r="M24" s="21"/>
      <c r="N24" s="21"/>
      <c r="O24" s="1"/>
      <c r="P24" s="1"/>
      <c r="Q24" s="1"/>
      <c r="R24" s="13">
        <f t="shared" si="0"/>
        <v>9</v>
      </c>
      <c r="S24" s="11">
        <f t="shared" si="1"/>
        <v>20</v>
      </c>
    </row>
    <row r="25" spans="1:19" x14ac:dyDescent="0.3">
      <c r="A25" s="6">
        <v>21</v>
      </c>
      <c r="B25" s="4" t="s">
        <v>40</v>
      </c>
      <c r="C25" s="13"/>
      <c r="D25" s="13"/>
      <c r="E25" s="13"/>
      <c r="F25" s="20"/>
      <c r="G25" s="20">
        <v>1</v>
      </c>
      <c r="H25" s="20">
        <v>1</v>
      </c>
      <c r="I25" s="20">
        <v>1</v>
      </c>
      <c r="J25" s="20"/>
      <c r="K25" s="20"/>
      <c r="L25" s="21"/>
      <c r="M25" s="21"/>
      <c r="N25" s="21"/>
      <c r="O25" s="1"/>
      <c r="P25" s="1"/>
      <c r="Q25" s="1"/>
      <c r="R25" s="13">
        <f t="shared" si="0"/>
        <v>9</v>
      </c>
      <c r="S25" s="11">
        <f t="shared" si="1"/>
        <v>20</v>
      </c>
    </row>
    <row r="26" spans="1:19" x14ac:dyDescent="0.3">
      <c r="A26" s="6">
        <v>22</v>
      </c>
      <c r="B26" s="4" t="s">
        <v>1</v>
      </c>
      <c r="C26" s="13"/>
      <c r="D26" s="13"/>
      <c r="E26" s="13"/>
      <c r="F26" s="20"/>
      <c r="G26" s="20">
        <v>1</v>
      </c>
      <c r="H26" s="20">
        <v>1</v>
      </c>
      <c r="I26" s="20">
        <v>1</v>
      </c>
      <c r="J26" s="20"/>
      <c r="K26" s="20"/>
      <c r="L26" s="21"/>
      <c r="M26" s="21"/>
      <c r="N26" s="21"/>
      <c r="O26" s="1"/>
      <c r="P26" s="1"/>
      <c r="Q26" s="1"/>
      <c r="R26" s="13">
        <f t="shared" si="0"/>
        <v>9</v>
      </c>
      <c r="S26" s="11">
        <f t="shared" si="1"/>
        <v>20</v>
      </c>
    </row>
    <row r="27" spans="1:19" x14ac:dyDescent="0.3">
      <c r="A27" s="6">
        <v>23</v>
      </c>
      <c r="B27" s="4" t="s">
        <v>43</v>
      </c>
      <c r="C27" s="13"/>
      <c r="D27" s="13"/>
      <c r="E27" s="13"/>
      <c r="F27" s="20"/>
      <c r="G27" s="20">
        <v>1</v>
      </c>
      <c r="H27" s="20">
        <v>1</v>
      </c>
      <c r="I27" s="20">
        <v>1</v>
      </c>
      <c r="J27" s="20"/>
      <c r="K27" s="20"/>
      <c r="L27" s="21"/>
      <c r="M27" s="21"/>
      <c r="N27" s="21"/>
      <c r="O27" s="1"/>
      <c r="P27" s="1"/>
      <c r="Q27" s="1"/>
      <c r="R27" s="13">
        <f t="shared" si="0"/>
        <v>9</v>
      </c>
      <c r="S27" s="11">
        <f t="shared" si="1"/>
        <v>20</v>
      </c>
    </row>
    <row r="28" spans="1:19" x14ac:dyDescent="0.3">
      <c r="A28" s="6">
        <v>24</v>
      </c>
      <c r="B28" s="8" t="s">
        <v>41</v>
      </c>
      <c r="C28" s="13"/>
      <c r="D28" s="13"/>
      <c r="E28" s="13"/>
      <c r="F28" s="20"/>
      <c r="G28" s="20">
        <v>1</v>
      </c>
      <c r="H28" s="20">
        <v>1</v>
      </c>
      <c r="I28" s="20">
        <v>1</v>
      </c>
      <c r="J28" s="20"/>
      <c r="K28" s="20"/>
      <c r="L28" s="21"/>
      <c r="M28" s="21"/>
      <c r="N28" s="21"/>
      <c r="O28" s="1"/>
      <c r="P28" s="1"/>
      <c r="Q28" s="1"/>
      <c r="R28" s="13">
        <f t="shared" si="0"/>
        <v>9</v>
      </c>
      <c r="S28" s="11">
        <f t="shared" si="1"/>
        <v>20</v>
      </c>
    </row>
    <row r="29" spans="1:19" x14ac:dyDescent="0.3">
      <c r="A29" s="6">
        <v>25</v>
      </c>
      <c r="B29" s="4" t="s">
        <v>10</v>
      </c>
      <c r="C29" s="13"/>
      <c r="D29" s="13"/>
      <c r="E29" s="13"/>
      <c r="F29" s="20"/>
      <c r="G29" s="20">
        <v>1</v>
      </c>
      <c r="H29" s="20">
        <v>1</v>
      </c>
      <c r="I29" s="20">
        <v>1</v>
      </c>
      <c r="J29" s="20"/>
      <c r="K29" s="20"/>
      <c r="L29" s="21"/>
      <c r="M29" s="21"/>
      <c r="N29" s="21"/>
      <c r="O29" s="1"/>
      <c r="P29" s="1"/>
      <c r="Q29" s="1"/>
      <c r="R29" s="13">
        <f t="shared" si="0"/>
        <v>9</v>
      </c>
      <c r="S29" s="11">
        <f t="shared" si="1"/>
        <v>20</v>
      </c>
    </row>
    <row r="30" spans="1:19" x14ac:dyDescent="0.3">
      <c r="A30" s="6">
        <v>26</v>
      </c>
      <c r="B30" s="4" t="s">
        <v>11</v>
      </c>
      <c r="C30" s="13"/>
      <c r="D30" s="13"/>
      <c r="E30" s="13"/>
      <c r="F30" s="20"/>
      <c r="G30" s="20">
        <v>1</v>
      </c>
      <c r="H30" s="20">
        <v>1</v>
      </c>
      <c r="I30" s="20">
        <v>1</v>
      </c>
      <c r="J30" s="20"/>
      <c r="K30" s="20"/>
      <c r="L30" s="21"/>
      <c r="M30" s="21"/>
      <c r="N30" s="21"/>
      <c r="O30" s="1"/>
      <c r="P30" s="1"/>
      <c r="Q30" s="1"/>
      <c r="R30" s="13">
        <f t="shared" si="0"/>
        <v>9</v>
      </c>
      <c r="S30" s="11">
        <f t="shared" si="1"/>
        <v>20</v>
      </c>
    </row>
    <row r="31" spans="1:19" x14ac:dyDescent="0.3">
      <c r="A31" s="6">
        <v>27</v>
      </c>
      <c r="B31" s="4" t="s">
        <v>47</v>
      </c>
      <c r="C31" s="13"/>
      <c r="D31" s="13"/>
      <c r="E31" s="13"/>
      <c r="F31" s="20"/>
      <c r="G31" s="20">
        <v>1</v>
      </c>
      <c r="H31" s="20">
        <v>1</v>
      </c>
      <c r="I31" s="20">
        <v>1</v>
      </c>
      <c r="J31" s="20"/>
      <c r="K31" s="20"/>
      <c r="L31" s="21"/>
      <c r="M31" s="21"/>
      <c r="N31" s="21"/>
      <c r="O31" s="1"/>
      <c r="P31" s="1"/>
      <c r="Q31" s="1"/>
      <c r="R31" s="13">
        <f t="shared" si="0"/>
        <v>9</v>
      </c>
      <c r="S31" s="11">
        <f t="shared" si="1"/>
        <v>20</v>
      </c>
    </row>
    <row r="32" spans="1:19" x14ac:dyDescent="0.3">
      <c r="A32" s="6">
        <v>28</v>
      </c>
      <c r="B32" s="4" t="s">
        <v>19</v>
      </c>
      <c r="C32" s="13"/>
      <c r="D32" s="13"/>
      <c r="E32" s="13"/>
      <c r="F32" s="20"/>
      <c r="G32" s="20">
        <v>1</v>
      </c>
      <c r="H32" s="20">
        <v>1</v>
      </c>
      <c r="I32" s="20">
        <v>1</v>
      </c>
      <c r="J32" s="20"/>
      <c r="K32" s="20"/>
      <c r="L32" s="21"/>
      <c r="M32" s="21"/>
      <c r="N32" s="21"/>
      <c r="O32" s="1"/>
      <c r="P32" s="1"/>
      <c r="Q32" s="1"/>
      <c r="R32" s="13">
        <f t="shared" si="0"/>
        <v>9</v>
      </c>
      <c r="S32" s="11">
        <f t="shared" si="1"/>
        <v>20</v>
      </c>
    </row>
    <row r="33" spans="1:24" x14ac:dyDescent="0.3">
      <c r="A33" s="6">
        <v>29</v>
      </c>
      <c r="B33" s="4" t="s">
        <v>37</v>
      </c>
      <c r="C33" s="13"/>
      <c r="D33" s="13"/>
      <c r="E33" s="13"/>
      <c r="F33" s="20"/>
      <c r="G33" s="20">
        <v>1</v>
      </c>
      <c r="H33" s="20">
        <v>1</v>
      </c>
      <c r="I33" s="20">
        <v>1</v>
      </c>
      <c r="J33" s="20"/>
      <c r="K33" s="20"/>
      <c r="L33" s="21"/>
      <c r="M33" s="21"/>
      <c r="N33" s="21"/>
      <c r="O33" s="1"/>
      <c r="P33" s="1"/>
      <c r="Q33" s="1"/>
      <c r="R33" s="13">
        <f t="shared" si="0"/>
        <v>9</v>
      </c>
      <c r="S33" s="11">
        <f t="shared" si="1"/>
        <v>20</v>
      </c>
    </row>
    <row r="34" spans="1:24" x14ac:dyDescent="0.3">
      <c r="A34" s="6">
        <v>30</v>
      </c>
      <c r="B34" s="4" t="s">
        <v>14</v>
      </c>
      <c r="C34" s="13"/>
      <c r="D34" s="13"/>
      <c r="E34" s="13"/>
      <c r="F34" s="20"/>
      <c r="G34" s="20">
        <v>1</v>
      </c>
      <c r="H34" s="20">
        <v>1</v>
      </c>
      <c r="I34" s="20">
        <v>1</v>
      </c>
      <c r="J34" s="20"/>
      <c r="K34" s="20"/>
      <c r="L34" s="21"/>
      <c r="M34" s="21"/>
      <c r="N34" s="21"/>
      <c r="O34" s="1"/>
      <c r="P34" s="1"/>
      <c r="Q34" s="1"/>
      <c r="R34" s="13">
        <f t="shared" si="0"/>
        <v>9</v>
      </c>
      <c r="S34" s="11">
        <f t="shared" si="1"/>
        <v>20</v>
      </c>
    </row>
    <row r="35" spans="1:24" x14ac:dyDescent="0.3">
      <c r="A35" s="6">
        <v>31</v>
      </c>
      <c r="B35" s="4" t="s">
        <v>42</v>
      </c>
      <c r="C35" s="13"/>
      <c r="D35" s="13"/>
      <c r="E35" s="13"/>
      <c r="F35" s="20"/>
      <c r="G35" s="20">
        <v>1</v>
      </c>
      <c r="H35" s="20">
        <v>1</v>
      </c>
      <c r="I35" s="20">
        <v>1</v>
      </c>
      <c r="J35" s="20"/>
      <c r="K35" s="20"/>
      <c r="L35" s="21"/>
      <c r="M35" s="21"/>
      <c r="N35" s="21"/>
      <c r="O35" s="1"/>
      <c r="P35" s="1"/>
      <c r="Q35" s="1"/>
      <c r="R35" s="13">
        <f t="shared" si="0"/>
        <v>9</v>
      </c>
      <c r="S35" s="11">
        <f t="shared" si="1"/>
        <v>20</v>
      </c>
    </row>
    <row r="36" spans="1:24" x14ac:dyDescent="0.3">
      <c r="A36" s="6">
        <v>32</v>
      </c>
      <c r="B36" s="4" t="s">
        <v>0</v>
      </c>
      <c r="C36" s="13"/>
      <c r="D36" s="13"/>
      <c r="E36" s="13"/>
      <c r="F36" s="20"/>
      <c r="G36" s="20">
        <v>1</v>
      </c>
      <c r="H36" s="20">
        <v>1</v>
      </c>
      <c r="I36" s="20">
        <v>1</v>
      </c>
      <c r="J36" s="20"/>
      <c r="K36" s="20"/>
      <c r="L36" s="21"/>
      <c r="M36" s="21"/>
      <c r="N36" s="21"/>
      <c r="O36" s="1"/>
      <c r="P36" s="1"/>
      <c r="Q36" s="1"/>
      <c r="R36" s="13">
        <f t="shared" si="0"/>
        <v>9</v>
      </c>
      <c r="S36" s="11">
        <f t="shared" si="1"/>
        <v>20</v>
      </c>
    </row>
    <row r="37" spans="1:24" x14ac:dyDescent="0.3">
      <c r="A37" s="6">
        <v>33</v>
      </c>
      <c r="B37" s="4" t="s">
        <v>16</v>
      </c>
      <c r="C37" s="13"/>
      <c r="D37" s="13"/>
      <c r="E37" s="13"/>
      <c r="F37" s="20"/>
      <c r="G37" s="20">
        <v>1</v>
      </c>
      <c r="H37" s="20">
        <v>1</v>
      </c>
      <c r="I37" s="20">
        <v>1</v>
      </c>
      <c r="J37" s="20"/>
      <c r="K37" s="20"/>
      <c r="L37" s="21"/>
      <c r="M37" s="21"/>
      <c r="N37" s="21"/>
      <c r="O37" s="1"/>
      <c r="P37" s="1"/>
      <c r="Q37" s="1"/>
      <c r="R37" s="13">
        <f t="shared" si="0"/>
        <v>9</v>
      </c>
      <c r="S37" s="11">
        <f t="shared" si="1"/>
        <v>20</v>
      </c>
    </row>
    <row r="38" spans="1:24" x14ac:dyDescent="0.3">
      <c r="A38" s="6">
        <v>34</v>
      </c>
      <c r="B38" s="4" t="s">
        <v>33</v>
      </c>
      <c r="C38" s="13"/>
      <c r="D38" s="13"/>
      <c r="E38" s="13"/>
      <c r="F38" s="20">
        <v>1</v>
      </c>
      <c r="G38" s="20">
        <v>1</v>
      </c>
      <c r="H38" s="20">
        <v>1</v>
      </c>
      <c r="I38" s="20">
        <v>1</v>
      </c>
      <c r="J38" s="20"/>
      <c r="K38" s="20"/>
      <c r="L38" s="21"/>
      <c r="M38" s="21"/>
      <c r="N38" s="21"/>
      <c r="O38" s="1"/>
      <c r="P38" s="1"/>
      <c r="Q38" s="1"/>
      <c r="R38" s="13">
        <f t="shared" si="0"/>
        <v>12</v>
      </c>
      <c r="S38" s="11">
        <f t="shared" si="1"/>
        <v>26.666666666666668</v>
      </c>
    </row>
    <row r="39" spans="1:24" x14ac:dyDescent="0.3">
      <c r="A39" s="6">
        <v>35</v>
      </c>
      <c r="B39" s="4" t="s">
        <v>24</v>
      </c>
      <c r="C39" s="13"/>
      <c r="D39" s="13"/>
      <c r="E39" s="13"/>
      <c r="F39" s="20"/>
      <c r="G39" s="20">
        <v>1</v>
      </c>
      <c r="H39" s="20">
        <v>1</v>
      </c>
      <c r="I39" s="20">
        <v>1</v>
      </c>
      <c r="J39" s="20"/>
      <c r="K39" s="20"/>
      <c r="L39" s="21"/>
      <c r="M39" s="21"/>
      <c r="N39" s="21"/>
      <c r="O39" s="1"/>
      <c r="P39" s="1"/>
      <c r="Q39" s="1"/>
      <c r="R39" s="13">
        <f t="shared" si="0"/>
        <v>9</v>
      </c>
      <c r="S39" s="11">
        <f t="shared" si="1"/>
        <v>20</v>
      </c>
    </row>
    <row r="40" spans="1:24" x14ac:dyDescent="0.3">
      <c r="A40" s="6">
        <v>36</v>
      </c>
      <c r="B40" s="4" t="s">
        <v>21</v>
      </c>
      <c r="C40" s="13"/>
      <c r="D40" s="13"/>
      <c r="E40" s="13"/>
      <c r="F40" s="20"/>
      <c r="G40" s="20">
        <v>1</v>
      </c>
      <c r="H40" s="20">
        <v>1</v>
      </c>
      <c r="I40" s="20">
        <v>1</v>
      </c>
      <c r="J40" s="20"/>
      <c r="K40" s="20"/>
      <c r="L40" s="21"/>
      <c r="M40" s="21"/>
      <c r="N40" s="21"/>
      <c r="O40" s="1"/>
      <c r="P40" s="1"/>
      <c r="Q40" s="1"/>
      <c r="R40" s="13">
        <f t="shared" si="0"/>
        <v>9</v>
      </c>
      <c r="S40" s="11">
        <f t="shared" si="1"/>
        <v>20</v>
      </c>
    </row>
    <row r="41" spans="1:24" x14ac:dyDescent="0.3">
      <c r="A41" s="6">
        <v>37</v>
      </c>
      <c r="B41" s="4" t="s">
        <v>4</v>
      </c>
      <c r="C41" s="13"/>
      <c r="D41" s="13"/>
      <c r="E41" s="13"/>
      <c r="F41" s="20"/>
      <c r="G41" s="20">
        <v>1</v>
      </c>
      <c r="H41" s="20">
        <v>1</v>
      </c>
      <c r="I41" s="20">
        <v>1</v>
      </c>
      <c r="J41" s="20"/>
      <c r="K41" s="20"/>
      <c r="L41" s="21"/>
      <c r="M41" s="21"/>
      <c r="N41" s="21"/>
      <c r="O41" s="1"/>
      <c r="P41" s="1"/>
      <c r="Q41" s="1"/>
      <c r="R41" s="13">
        <f t="shared" si="0"/>
        <v>9</v>
      </c>
      <c r="S41" s="11">
        <f t="shared" si="1"/>
        <v>20</v>
      </c>
    </row>
    <row r="42" spans="1:24" x14ac:dyDescent="0.3">
      <c r="A42" s="6">
        <v>38</v>
      </c>
      <c r="B42" s="4" t="s">
        <v>9</v>
      </c>
      <c r="C42" s="13"/>
      <c r="D42" s="13"/>
      <c r="E42" s="13"/>
      <c r="F42" s="20"/>
      <c r="G42" s="20">
        <v>1</v>
      </c>
      <c r="H42" s="20">
        <v>1</v>
      </c>
      <c r="I42" s="20">
        <v>1</v>
      </c>
      <c r="J42" s="20"/>
      <c r="K42" s="20"/>
      <c r="L42" s="21"/>
      <c r="M42" s="21"/>
      <c r="N42" s="21"/>
      <c r="O42" s="1"/>
      <c r="P42" s="1"/>
      <c r="Q42" s="1"/>
      <c r="R42" s="13">
        <f t="shared" si="0"/>
        <v>9</v>
      </c>
      <c r="S42" s="11">
        <f t="shared" si="1"/>
        <v>20</v>
      </c>
    </row>
    <row r="43" spans="1:24" x14ac:dyDescent="0.3">
      <c r="A43" s="6">
        <v>39</v>
      </c>
      <c r="B43" s="4" t="s">
        <v>12</v>
      </c>
      <c r="C43" s="13"/>
      <c r="D43" s="13"/>
      <c r="E43" s="13"/>
      <c r="F43" s="20"/>
      <c r="G43" s="20">
        <v>1</v>
      </c>
      <c r="H43" s="20">
        <v>1</v>
      </c>
      <c r="I43" s="20">
        <v>1</v>
      </c>
      <c r="J43" s="20"/>
      <c r="K43" s="20"/>
      <c r="L43" s="21"/>
      <c r="M43" s="21"/>
      <c r="N43" s="21"/>
      <c r="O43" s="1"/>
      <c r="P43" s="1"/>
      <c r="Q43" s="1"/>
      <c r="R43" s="13">
        <f t="shared" si="0"/>
        <v>9</v>
      </c>
      <c r="S43" s="11">
        <f t="shared" si="1"/>
        <v>20</v>
      </c>
    </row>
    <row r="44" spans="1:24" x14ac:dyDescent="0.3">
      <c r="A44" s="6">
        <v>40</v>
      </c>
      <c r="B44" s="4" t="s">
        <v>20</v>
      </c>
      <c r="C44" s="13"/>
      <c r="D44" s="13"/>
      <c r="E44" s="13"/>
      <c r="F44" s="20"/>
      <c r="G44" s="20">
        <v>1</v>
      </c>
      <c r="H44" s="20">
        <v>1</v>
      </c>
      <c r="I44" s="20">
        <v>1</v>
      </c>
      <c r="J44" s="20"/>
      <c r="K44" s="20"/>
      <c r="L44" s="21"/>
      <c r="M44" s="21"/>
      <c r="N44" s="21"/>
      <c r="O44" s="1"/>
      <c r="P44" s="1"/>
      <c r="Q44" s="1"/>
      <c r="R44" s="13">
        <f t="shared" si="0"/>
        <v>9</v>
      </c>
      <c r="S44" s="11">
        <f t="shared" si="1"/>
        <v>20</v>
      </c>
      <c r="X44" t="s">
        <v>56</v>
      </c>
    </row>
    <row r="45" spans="1:24" x14ac:dyDescent="0.3">
      <c r="A45" s="6">
        <v>41</v>
      </c>
      <c r="B45" s="4" t="s">
        <v>46</v>
      </c>
      <c r="C45" s="13"/>
      <c r="D45" s="13"/>
      <c r="E45" s="13"/>
      <c r="F45" s="20"/>
      <c r="G45" s="20">
        <v>1</v>
      </c>
      <c r="H45" s="20">
        <v>1</v>
      </c>
      <c r="I45" s="20">
        <v>1</v>
      </c>
      <c r="J45" s="20"/>
      <c r="K45" s="20"/>
      <c r="L45" s="21"/>
      <c r="M45" s="21"/>
      <c r="N45" s="21"/>
      <c r="O45" s="1"/>
      <c r="P45" s="1"/>
      <c r="Q45" s="1"/>
      <c r="R45" s="13">
        <f t="shared" si="0"/>
        <v>9</v>
      </c>
      <c r="S45" s="11">
        <f t="shared" si="1"/>
        <v>20</v>
      </c>
    </row>
    <row r="46" spans="1:24" x14ac:dyDescent="0.3">
      <c r="A46" s="6">
        <v>42</v>
      </c>
      <c r="B46" s="4" t="s">
        <v>38</v>
      </c>
      <c r="C46" s="13"/>
      <c r="D46" s="13"/>
      <c r="E46" s="13"/>
      <c r="F46" s="20"/>
      <c r="G46" s="20">
        <v>1</v>
      </c>
      <c r="H46" s="20">
        <v>1</v>
      </c>
      <c r="I46" s="20">
        <v>1</v>
      </c>
      <c r="J46" s="20"/>
      <c r="K46" s="20"/>
      <c r="L46" s="21"/>
      <c r="M46" s="21"/>
      <c r="N46" s="21"/>
      <c r="O46" s="1"/>
      <c r="P46" s="1"/>
      <c r="Q46" s="1"/>
      <c r="R46" s="13">
        <f t="shared" si="0"/>
        <v>9</v>
      </c>
      <c r="S46" s="11">
        <f t="shared" si="1"/>
        <v>20</v>
      </c>
    </row>
    <row r="47" spans="1:24" x14ac:dyDescent="0.3">
      <c r="A47" s="6">
        <v>43</v>
      </c>
      <c r="B47" s="4" t="s">
        <v>8</v>
      </c>
      <c r="C47" s="13"/>
      <c r="D47" s="13"/>
      <c r="E47" s="13"/>
      <c r="F47" s="20"/>
      <c r="G47" s="20">
        <v>1</v>
      </c>
      <c r="H47" s="20">
        <v>1</v>
      </c>
      <c r="I47" s="20">
        <v>1</v>
      </c>
      <c r="J47" s="20"/>
      <c r="K47" s="20"/>
      <c r="L47" s="21"/>
      <c r="M47" s="21"/>
      <c r="N47" s="21"/>
      <c r="O47" s="1"/>
      <c r="P47" s="1"/>
      <c r="Q47" s="1"/>
      <c r="R47" s="13">
        <f t="shared" si="0"/>
        <v>9</v>
      </c>
      <c r="S47" s="11">
        <f t="shared" si="1"/>
        <v>20</v>
      </c>
    </row>
    <row r="48" spans="1:24" x14ac:dyDescent="0.3">
      <c r="A48" s="6">
        <v>44</v>
      </c>
      <c r="B48" s="4" t="s">
        <v>39</v>
      </c>
      <c r="C48" s="13"/>
      <c r="D48" s="13"/>
      <c r="E48" s="13"/>
      <c r="F48" s="20"/>
      <c r="G48" s="20">
        <v>1</v>
      </c>
      <c r="H48" s="20">
        <v>1</v>
      </c>
      <c r="I48" s="20">
        <v>1</v>
      </c>
      <c r="J48" s="20"/>
      <c r="K48" s="20"/>
      <c r="L48" s="21"/>
      <c r="M48" s="21"/>
      <c r="N48" s="21"/>
      <c r="O48" s="1"/>
      <c r="P48" s="1"/>
      <c r="Q48" s="1"/>
      <c r="R48" s="13">
        <f t="shared" si="0"/>
        <v>9</v>
      </c>
      <c r="S48" s="11">
        <f t="shared" si="1"/>
        <v>20</v>
      </c>
    </row>
    <row r="49" spans="1:19" x14ac:dyDescent="0.3">
      <c r="A49" s="6">
        <v>45</v>
      </c>
      <c r="B49" s="4" t="s">
        <v>5</v>
      </c>
      <c r="C49" s="13"/>
      <c r="D49" s="13"/>
      <c r="E49" s="13"/>
      <c r="F49" s="20"/>
      <c r="G49" s="20">
        <v>1</v>
      </c>
      <c r="H49" s="20">
        <v>1</v>
      </c>
      <c r="I49" s="20">
        <v>1</v>
      </c>
      <c r="J49" s="20"/>
      <c r="K49" s="20"/>
      <c r="L49" s="21"/>
      <c r="M49" s="21"/>
      <c r="N49" s="21"/>
      <c r="O49" s="1"/>
      <c r="P49" s="1"/>
      <c r="Q49" s="1"/>
      <c r="R49" s="13">
        <f t="shared" si="0"/>
        <v>9</v>
      </c>
      <c r="S49" s="11">
        <f t="shared" si="1"/>
        <v>20</v>
      </c>
    </row>
    <row r="50" spans="1:19" x14ac:dyDescent="0.3">
      <c r="A50" s="6">
        <v>46</v>
      </c>
      <c r="B50" s="4" t="s">
        <v>32</v>
      </c>
      <c r="C50" s="13"/>
      <c r="D50" s="13"/>
      <c r="E50" s="13"/>
      <c r="F50" s="20"/>
      <c r="G50" s="20">
        <v>1</v>
      </c>
      <c r="H50" s="20">
        <v>1</v>
      </c>
      <c r="I50" s="20">
        <v>1</v>
      </c>
      <c r="J50" s="20"/>
      <c r="K50" s="20"/>
      <c r="L50" s="21"/>
      <c r="M50" s="21"/>
      <c r="N50" s="21"/>
      <c r="O50" s="1"/>
      <c r="P50" s="1"/>
      <c r="Q50" s="1"/>
      <c r="R50" s="13">
        <f t="shared" si="0"/>
        <v>9</v>
      </c>
      <c r="S50" s="11">
        <f t="shared" si="1"/>
        <v>20</v>
      </c>
    </row>
    <row r="51" spans="1:19" x14ac:dyDescent="0.3">
      <c r="A51" s="6">
        <v>47</v>
      </c>
      <c r="B51" s="4" t="s">
        <v>22</v>
      </c>
      <c r="C51" s="13"/>
      <c r="D51" s="13"/>
      <c r="E51" s="13"/>
      <c r="F51" s="20"/>
      <c r="G51" s="20">
        <v>1</v>
      </c>
      <c r="H51" s="20">
        <v>1</v>
      </c>
      <c r="I51" s="20">
        <v>1</v>
      </c>
      <c r="J51" s="20"/>
      <c r="K51" s="20"/>
      <c r="L51" s="21"/>
      <c r="M51" s="21"/>
      <c r="N51" s="21"/>
      <c r="O51" s="1"/>
      <c r="P51" s="1"/>
      <c r="Q51" s="1"/>
      <c r="R51" s="13">
        <f t="shared" si="0"/>
        <v>9</v>
      </c>
      <c r="S51" s="11">
        <f t="shared" si="1"/>
        <v>20</v>
      </c>
    </row>
    <row r="52" spans="1:19" x14ac:dyDescent="0.3">
      <c r="A52" s="6">
        <v>48</v>
      </c>
      <c r="B52" s="4" t="s">
        <v>3</v>
      </c>
      <c r="C52" s="13"/>
      <c r="D52" s="13"/>
      <c r="E52" s="13"/>
      <c r="F52" s="20"/>
      <c r="G52" s="20">
        <v>1</v>
      </c>
      <c r="H52" s="20">
        <v>1</v>
      </c>
      <c r="I52" s="20">
        <v>1</v>
      </c>
      <c r="J52" s="20"/>
      <c r="K52" s="20"/>
      <c r="L52" s="21"/>
      <c r="M52" s="21"/>
      <c r="N52" s="21"/>
      <c r="O52" s="1"/>
      <c r="P52" s="1"/>
      <c r="Q52" s="1"/>
      <c r="R52" s="13">
        <f t="shared" si="0"/>
        <v>9</v>
      </c>
      <c r="S52" s="11">
        <f t="shared" si="1"/>
        <v>20</v>
      </c>
    </row>
    <row r="53" spans="1:19" x14ac:dyDescent="0.3">
      <c r="A53" s="6">
        <v>49</v>
      </c>
      <c r="B53" s="4" t="s">
        <v>13</v>
      </c>
      <c r="C53" s="13"/>
      <c r="D53" s="13"/>
      <c r="E53" s="13"/>
      <c r="F53" s="20"/>
      <c r="G53" s="20">
        <v>1</v>
      </c>
      <c r="H53" s="20">
        <v>1</v>
      </c>
      <c r="I53" s="20">
        <v>1</v>
      </c>
      <c r="J53" s="20"/>
      <c r="K53" s="20"/>
      <c r="L53" s="21"/>
      <c r="M53" s="21"/>
      <c r="N53" s="21"/>
      <c r="O53" s="1"/>
      <c r="P53" s="1"/>
      <c r="Q53" s="1"/>
      <c r="R53" s="13">
        <f t="shared" si="0"/>
        <v>9</v>
      </c>
      <c r="S53" s="11">
        <f t="shared" si="1"/>
        <v>20</v>
      </c>
    </row>
  </sheetData>
  <mergeCells count="2">
    <mergeCell ref="H1:H3"/>
    <mergeCell ref="S1:T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cp:lastPrinted>2013-06-24T21:52:01Z</cp:lastPrinted>
  <dcterms:created xsi:type="dcterms:W3CDTF">2013-06-14T15:17:20Z</dcterms:created>
  <dcterms:modified xsi:type="dcterms:W3CDTF">2013-07-29T14:20:27Z</dcterms:modified>
</cp:coreProperties>
</file>